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k19\OneDrive\Desktop\Holsted Golf\"/>
    </mc:Choice>
  </mc:AlternateContent>
  <xr:revisionPtr revIDLastSave="0" documentId="8_{032B5809-9BE3-8A44-B140-B24771EECFDB}" xr6:coauthVersionLast="47" xr6:coauthVersionMax="47" xr10:uidLastSave="{00000000-0000-0000-0000-000000000000}"/>
  <bookViews>
    <workbookView xWindow="-108" yWindow="-108" windowWidth="23256" windowHeight="12456" tabRatio="782" xr2:uid="{C3F6F046-0FB0-4E09-9E3A-DE45A8397A6B}"/>
  </bookViews>
  <sheets>
    <sheet name="Samlet Stilling" sheetId="5" r:id="rId1"/>
    <sheet name="SuperBrugsen" sheetId="2" r:id="rId2"/>
    <sheet name="DFM" sheetId="3" r:id="rId3"/>
    <sheet name="DFM2" sheetId="4" state="hidden" r:id="rId4"/>
    <sheet name="VinForDig" sheetId="8" r:id="rId5"/>
    <sheet name="Ehcolo" sheetId="10" r:id="rId6"/>
    <sheet name="Frøs" sheetId="11" r:id="rId7"/>
    <sheet name="Danske_Bank" sheetId="12" r:id="rId8"/>
    <sheet name="Spillere Bruttoliste" sheetId="7" state="hidden" r:id="rId9"/>
    <sheet name="Samlet Resultat" sheetId="9" state="hidden" r:id="rId10"/>
  </sheets>
  <definedNames>
    <definedName name="_xlnm._FilterDatabase" localSheetId="7">Danske_Bank!$A$1:$C$47</definedName>
    <definedName name="_xlnm._FilterDatabase" localSheetId="2" hidden="1">DFM!$A$1:$H$72</definedName>
    <definedName name="_xlnm._FilterDatabase" localSheetId="3" hidden="1">'DFM2'!$A$1:$E$37</definedName>
    <definedName name="_xlnm._FilterDatabase" localSheetId="9" hidden="1">'Samlet Resultat'!$A$1:$B$27</definedName>
    <definedName name="_xlnm._FilterDatabase" localSheetId="0" hidden="1">'Samlet Stilling'!$B$8:$J$112</definedName>
    <definedName name="_xlnm._FilterDatabase" localSheetId="8" hidden="1">'Spillere Bruttoliste'!$A$1:$B$174</definedName>
    <definedName name="_xlnm._FilterDatabase" localSheetId="1" hidden="1">SuperBrugsen!$A$8:$D$84</definedName>
    <definedName name="_xlnm.Print_Titles" localSheetId="0">'Samlet Stilling'!$1:$8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8" i="5" l="1"/>
  <c r="I179" i="5"/>
  <c r="I180" i="5"/>
  <c r="J180" i="5"/>
  <c r="I181" i="5"/>
  <c r="J181" i="5"/>
  <c r="I9" i="5"/>
  <c r="I17" i="5"/>
  <c r="I15" i="5"/>
  <c r="I16" i="5"/>
  <c r="I21" i="5"/>
  <c r="I22" i="5"/>
  <c r="I24" i="5"/>
  <c r="I25" i="5"/>
  <c r="I10" i="5"/>
  <c r="I13" i="5"/>
  <c r="I12" i="5"/>
  <c r="I28" i="5"/>
  <c r="I20" i="5"/>
  <c r="I11" i="5"/>
  <c r="I19" i="5"/>
  <c r="I30" i="5"/>
  <c r="I32" i="5"/>
  <c r="I26" i="5"/>
  <c r="I27" i="5"/>
  <c r="I35" i="5"/>
  <c r="I38" i="5"/>
  <c r="I34" i="5"/>
  <c r="I44" i="5"/>
  <c r="I41" i="5"/>
  <c r="I18" i="5"/>
  <c r="I37" i="5"/>
  <c r="I39" i="5"/>
  <c r="I46" i="5"/>
  <c r="I40" i="5"/>
  <c r="I42" i="5"/>
  <c r="I43" i="5"/>
  <c r="I49" i="5"/>
  <c r="I48" i="5"/>
  <c r="I50" i="5"/>
  <c r="I33" i="5"/>
  <c r="I53" i="5"/>
  <c r="I52" i="5"/>
  <c r="I54" i="5"/>
  <c r="I29" i="5"/>
  <c r="I55" i="5"/>
  <c r="I31" i="5"/>
  <c r="I47" i="5"/>
  <c r="I60" i="5"/>
  <c r="I62" i="5"/>
  <c r="I63" i="5"/>
  <c r="I56" i="5"/>
  <c r="I64" i="5"/>
  <c r="I65" i="5"/>
  <c r="I66" i="5"/>
  <c r="I57" i="5"/>
  <c r="I59" i="5"/>
  <c r="I58" i="5"/>
  <c r="I61" i="5"/>
  <c r="I45" i="5"/>
  <c r="I23" i="5"/>
  <c r="I68" i="5"/>
  <c r="I72" i="5"/>
  <c r="I71" i="5"/>
  <c r="I73" i="5"/>
  <c r="I70" i="5"/>
  <c r="I75" i="5"/>
  <c r="I74" i="5"/>
  <c r="I78" i="5"/>
  <c r="I76" i="5"/>
  <c r="I77" i="5"/>
  <c r="I79" i="5"/>
  <c r="I80" i="5"/>
  <c r="I67" i="5"/>
  <c r="I82" i="5"/>
  <c r="I83" i="5"/>
  <c r="I69" i="5"/>
  <c r="I90" i="5"/>
  <c r="I87" i="5"/>
  <c r="I86" i="5"/>
  <c r="I89" i="5"/>
  <c r="I88" i="5"/>
  <c r="I36" i="5"/>
  <c r="I91" i="5"/>
  <c r="I95" i="5"/>
  <c r="I96" i="5"/>
  <c r="I94" i="5"/>
  <c r="I93" i="5"/>
  <c r="I85" i="5"/>
  <c r="I106" i="5"/>
  <c r="I102" i="5"/>
  <c r="I105" i="5"/>
  <c r="I100" i="5"/>
  <c r="I101" i="5"/>
  <c r="I92" i="5"/>
  <c r="I103" i="5"/>
  <c r="I99" i="5"/>
  <c r="I98" i="5"/>
  <c r="I104" i="5"/>
  <c r="I81" i="5"/>
  <c r="I110" i="5"/>
  <c r="I111" i="5"/>
  <c r="I113" i="5"/>
  <c r="I51" i="5"/>
  <c r="I97" i="5"/>
  <c r="I114" i="5"/>
  <c r="I107" i="5"/>
  <c r="I108" i="5"/>
  <c r="I115" i="5"/>
  <c r="I125" i="5"/>
  <c r="I121" i="5"/>
  <c r="I122" i="5"/>
  <c r="I123" i="5"/>
  <c r="I127" i="5"/>
  <c r="I117" i="5"/>
  <c r="I109" i="5"/>
  <c r="I118" i="5"/>
  <c r="I119" i="5"/>
  <c r="I120" i="5"/>
  <c r="I116" i="5"/>
  <c r="I112" i="5"/>
  <c r="I165" i="5"/>
  <c r="I160" i="5"/>
  <c r="I161" i="5"/>
  <c r="I158" i="5"/>
  <c r="I157" i="5"/>
  <c r="I177" i="5"/>
  <c r="I141" i="5"/>
  <c r="I132" i="5"/>
  <c r="I166" i="5"/>
  <c r="I152" i="5"/>
  <c r="I150" i="5"/>
  <c r="I138" i="5"/>
  <c r="I151" i="5"/>
  <c r="I149" i="5"/>
  <c r="I144" i="5"/>
  <c r="I145" i="5"/>
  <c r="I173" i="5"/>
  <c r="I156" i="5"/>
  <c r="I142" i="5"/>
  <c r="I147" i="5"/>
  <c r="I133" i="5"/>
  <c r="I131" i="5"/>
  <c r="I175" i="5"/>
  <c r="I174" i="5"/>
  <c r="I134" i="5"/>
  <c r="I146" i="5"/>
  <c r="I129" i="5"/>
  <c r="I168" i="5"/>
  <c r="I172" i="5"/>
  <c r="I170" i="5"/>
  <c r="I135" i="5"/>
  <c r="I84" i="5"/>
  <c r="I128" i="5"/>
  <c r="I171" i="5"/>
  <c r="I130" i="5"/>
  <c r="I167" i="5"/>
  <c r="I143" i="5"/>
  <c r="I169" i="5"/>
  <c r="I126" i="5"/>
  <c r="I159" i="5"/>
  <c r="I139" i="5"/>
  <c r="I136" i="5"/>
  <c r="I154" i="5"/>
  <c r="I164" i="5"/>
  <c r="I148" i="5"/>
  <c r="I163" i="5"/>
  <c r="I155" i="5"/>
  <c r="I162" i="5"/>
  <c r="I124" i="5"/>
  <c r="I137" i="5"/>
  <c r="I140" i="5"/>
  <c r="I153" i="5"/>
  <c r="I176" i="5"/>
  <c r="I14" i="5"/>
  <c r="D9" i="5"/>
  <c r="D17" i="5"/>
  <c r="D15" i="5"/>
  <c r="D16" i="5"/>
  <c r="D21" i="5"/>
  <c r="D22" i="5"/>
  <c r="D53" i="5"/>
  <c r="D24" i="5"/>
  <c r="D25" i="5"/>
  <c r="D10" i="5"/>
  <c r="D13" i="5"/>
  <c r="D12" i="5"/>
  <c r="D28" i="5"/>
  <c r="D20" i="5"/>
  <c r="D11" i="5"/>
  <c r="D19" i="5"/>
  <c r="D30" i="5"/>
  <c r="D32" i="5"/>
  <c r="D26" i="5"/>
  <c r="D27" i="5"/>
  <c r="D35" i="5"/>
  <c r="D38" i="5"/>
  <c r="D34" i="5"/>
  <c r="D44" i="5"/>
  <c r="D41" i="5"/>
  <c r="D18" i="5"/>
  <c r="D37" i="5"/>
  <c r="D39" i="5"/>
  <c r="D46" i="5"/>
  <c r="D40" i="5"/>
  <c r="D42" i="5"/>
  <c r="D43" i="5"/>
  <c r="D49" i="5"/>
  <c r="D48" i="5"/>
  <c r="D50" i="5"/>
  <c r="D33" i="5"/>
  <c r="D52" i="5"/>
  <c r="D54" i="5"/>
  <c r="D29" i="5"/>
  <c r="D55" i="5"/>
  <c r="D31" i="5"/>
  <c r="D47" i="5"/>
  <c r="D60" i="5"/>
  <c r="D62" i="5"/>
  <c r="D63" i="5"/>
  <c r="D56" i="5"/>
  <c r="D64" i="5"/>
  <c r="D65" i="5"/>
  <c r="D66" i="5"/>
  <c r="D57" i="5"/>
  <c r="D59" i="5"/>
  <c r="D58" i="5"/>
  <c r="D61" i="5"/>
  <c r="D45" i="5"/>
  <c r="D23" i="5"/>
  <c r="D68" i="5"/>
  <c r="D72" i="5"/>
  <c r="D71" i="5"/>
  <c r="D73" i="5"/>
  <c r="D70" i="5"/>
  <c r="D75" i="5"/>
  <c r="D74" i="5"/>
  <c r="D78" i="5"/>
  <c r="D76" i="5"/>
  <c r="D77" i="5"/>
  <c r="D79" i="5"/>
  <c r="D80" i="5"/>
  <c r="D67" i="5"/>
  <c r="D82" i="5"/>
  <c r="D83" i="5"/>
  <c r="D69" i="5"/>
  <c r="D90" i="5"/>
  <c r="D87" i="5"/>
  <c r="D86" i="5"/>
  <c r="D89" i="5"/>
  <c r="D88" i="5"/>
  <c r="D36" i="5"/>
  <c r="D91" i="5"/>
  <c r="D95" i="5"/>
  <c r="D96" i="5"/>
  <c r="D94" i="5"/>
  <c r="D93" i="5"/>
  <c r="D85" i="5"/>
  <c r="D106" i="5"/>
  <c r="D102" i="5"/>
  <c r="D105" i="5"/>
  <c r="D100" i="5"/>
  <c r="D101" i="5"/>
  <c r="D92" i="5"/>
  <c r="D103" i="5"/>
  <c r="D99" i="5"/>
  <c r="D98" i="5"/>
  <c r="D104" i="5"/>
  <c r="D81" i="5"/>
  <c r="D110" i="5"/>
  <c r="D111" i="5"/>
  <c r="D113" i="5"/>
  <c r="D51" i="5"/>
  <c r="D97" i="5"/>
  <c r="D114" i="5"/>
  <c r="D107" i="5"/>
  <c r="D108" i="5"/>
  <c r="D115" i="5"/>
  <c r="D125" i="5"/>
  <c r="D121" i="5"/>
  <c r="D122" i="5"/>
  <c r="D123" i="5"/>
  <c r="D127" i="5"/>
  <c r="D117" i="5"/>
  <c r="D109" i="5"/>
  <c r="D118" i="5"/>
  <c r="D119" i="5"/>
  <c r="D120" i="5"/>
  <c r="D116" i="5"/>
  <c r="D112" i="5"/>
  <c r="D165" i="5"/>
  <c r="D160" i="5"/>
  <c r="D178" i="5"/>
  <c r="D161" i="5"/>
  <c r="D158" i="5"/>
  <c r="D157" i="5"/>
  <c r="D177" i="5"/>
  <c r="D141" i="5"/>
  <c r="D132" i="5"/>
  <c r="D166" i="5"/>
  <c r="D152" i="5"/>
  <c r="D150" i="5"/>
  <c r="D138" i="5"/>
  <c r="D151" i="5"/>
  <c r="D149" i="5"/>
  <c r="D144" i="5"/>
  <c r="D145" i="5"/>
  <c r="D173" i="5"/>
  <c r="D156" i="5"/>
  <c r="D142" i="5"/>
  <c r="D179" i="5"/>
  <c r="D147" i="5"/>
  <c r="D133" i="5"/>
  <c r="D131" i="5"/>
  <c r="D175" i="5"/>
  <c r="D174" i="5"/>
  <c r="D134" i="5"/>
  <c r="D146" i="5"/>
  <c r="D129" i="5"/>
  <c r="D168" i="5"/>
  <c r="D172" i="5"/>
  <c r="D170" i="5"/>
  <c r="D135" i="5"/>
  <c r="D84" i="5"/>
  <c r="D128" i="5"/>
  <c r="D171" i="5"/>
  <c r="D130" i="5"/>
  <c r="D167" i="5"/>
  <c r="D143" i="5"/>
  <c r="D169" i="5"/>
  <c r="D126" i="5"/>
  <c r="D159" i="5"/>
  <c r="D139" i="5"/>
  <c r="D136" i="5"/>
  <c r="D154" i="5"/>
  <c r="D164" i="5"/>
  <c r="D148" i="5"/>
  <c r="D163" i="5"/>
  <c r="D155" i="5"/>
  <c r="D162" i="5"/>
  <c r="D124" i="5"/>
  <c r="D137" i="5"/>
  <c r="D140" i="5"/>
  <c r="D153" i="5"/>
  <c r="D176" i="5"/>
  <c r="D14" i="5"/>
  <c r="H37" i="5"/>
  <c r="H78" i="5"/>
  <c r="H24" i="5"/>
  <c r="H14" i="5"/>
  <c r="H16" i="5"/>
  <c r="H61" i="5"/>
  <c r="H31" i="5"/>
  <c r="H83" i="5"/>
  <c r="H55" i="5"/>
  <c r="H58" i="5"/>
  <c r="H25" i="5"/>
  <c r="H26" i="5"/>
  <c r="H17" i="5"/>
  <c r="H56" i="5"/>
  <c r="H19" i="5"/>
  <c r="H9" i="5"/>
  <c r="H35" i="5"/>
  <c r="H72" i="5"/>
  <c r="H71" i="5"/>
  <c r="H10" i="5"/>
  <c r="H27" i="5"/>
  <c r="H67" i="5"/>
  <c r="H65" i="5"/>
  <c r="H38" i="5"/>
  <c r="H32" i="5"/>
  <c r="H39" i="5"/>
  <c r="H42" i="5"/>
  <c r="H51" i="5"/>
  <c r="H57" i="5"/>
  <c r="H59" i="5"/>
  <c r="H15" i="5"/>
  <c r="H21" i="5"/>
  <c r="H47" i="5"/>
  <c r="H91" i="5"/>
  <c r="H12" i="5"/>
  <c r="H43" i="5"/>
  <c r="H13" i="5"/>
  <c r="H97" i="5"/>
  <c r="H18" i="5"/>
  <c r="H127" i="5"/>
  <c r="H81" i="5"/>
  <c r="H117" i="5"/>
  <c r="H110" i="5"/>
  <c r="H60" i="5"/>
  <c r="H44" i="5"/>
  <c r="H34" i="5"/>
  <c r="H73" i="5"/>
  <c r="H80" i="5"/>
  <c r="H109" i="5"/>
  <c r="H50" i="5"/>
  <c r="H114" i="5"/>
  <c r="H111" i="5"/>
  <c r="H118" i="5"/>
  <c r="H119" i="5"/>
  <c r="H120" i="5"/>
  <c r="H116" i="5"/>
  <c r="H152" i="5"/>
  <c r="H150" i="5"/>
  <c r="H138" i="5"/>
  <c r="H151" i="5"/>
  <c r="H149" i="5"/>
  <c r="H144" i="5"/>
  <c r="H145" i="5"/>
  <c r="H125" i="5"/>
  <c r="H173" i="5"/>
  <c r="H156" i="5"/>
  <c r="H142" i="5"/>
  <c r="H121" i="5"/>
  <c r="H53" i="5"/>
  <c r="H54" i="5"/>
  <c r="H76" i="5"/>
  <c r="H86" i="5"/>
  <c r="H89" i="5"/>
  <c r="H88" i="5"/>
  <c r="H46" i="5"/>
  <c r="H40" i="5"/>
  <c r="H95" i="5"/>
  <c r="H96" i="5"/>
  <c r="H94" i="5"/>
  <c r="H66" i="5"/>
  <c r="H48" i="5"/>
  <c r="H49" i="5"/>
  <c r="H100" i="5"/>
  <c r="H101" i="5"/>
  <c r="H92" i="5"/>
  <c r="H82" i="5"/>
  <c r="H20" i="5"/>
  <c r="H29" i="5"/>
  <c r="H112" i="5"/>
  <c r="H23" i="5"/>
  <c r="H11" i="5"/>
  <c r="H64" i="5"/>
  <c r="H33" i="5"/>
  <c r="H68" i="5"/>
  <c r="H22" i="5"/>
  <c r="H30" i="5"/>
  <c r="H45" i="5"/>
  <c r="H179" i="5"/>
  <c r="H147" i="5"/>
  <c r="H133" i="5"/>
  <c r="H131" i="5"/>
  <c r="H85" i="5"/>
  <c r="H107" i="5"/>
  <c r="H69" i="5"/>
  <c r="H108" i="5"/>
  <c r="H113" i="5"/>
  <c r="H52" i="5"/>
  <c r="H175" i="5"/>
  <c r="H174" i="5"/>
  <c r="H134" i="5"/>
  <c r="H146" i="5"/>
  <c r="H129" i="5"/>
  <c r="H168" i="5"/>
  <c r="H172" i="5"/>
  <c r="H170" i="5"/>
  <c r="H135" i="5"/>
  <c r="H84" i="5"/>
  <c r="H128" i="5"/>
  <c r="H171" i="5"/>
  <c r="H130" i="5"/>
  <c r="H167" i="5"/>
  <c r="H143" i="5"/>
  <c r="H169" i="5"/>
  <c r="H126" i="5"/>
  <c r="H115" i="5"/>
  <c r="H159" i="5"/>
  <c r="H122" i="5"/>
  <c r="H70" i="5"/>
  <c r="H123" i="5"/>
  <c r="H77" i="5"/>
  <c r="H139" i="5"/>
  <c r="H136" i="5"/>
  <c r="H79" i="5"/>
  <c r="H154" i="5"/>
  <c r="H164" i="5"/>
  <c r="H103" i="5"/>
  <c r="H148" i="5"/>
  <c r="H163" i="5"/>
  <c r="H99" i="5"/>
  <c r="H41" i="5"/>
  <c r="H155" i="5"/>
  <c r="H162" i="5"/>
  <c r="H62" i="5"/>
  <c r="H93" i="5"/>
  <c r="H124" i="5"/>
  <c r="H36" i="5"/>
  <c r="H137" i="5"/>
  <c r="H140" i="5"/>
  <c r="H98" i="5"/>
  <c r="H153" i="5"/>
  <c r="H104" i="5"/>
  <c r="H63" i="5"/>
  <c r="H176" i="5"/>
  <c r="H90" i="5"/>
  <c r="H165" i="5"/>
  <c r="H160" i="5"/>
  <c r="H75" i="5"/>
  <c r="H74" i="5"/>
  <c r="H178" i="5"/>
  <c r="H161" i="5"/>
  <c r="H158" i="5"/>
  <c r="H157" i="5"/>
  <c r="H87" i="5"/>
  <c r="H106" i="5"/>
  <c r="H177" i="5"/>
  <c r="H141" i="5"/>
  <c r="H102" i="5"/>
  <c r="H132" i="5"/>
  <c r="H166" i="5"/>
  <c r="H105" i="5"/>
  <c r="H28" i="5"/>
  <c r="G37" i="5"/>
  <c r="G78" i="5"/>
  <c r="G24" i="5"/>
  <c r="G14" i="5"/>
  <c r="G16" i="5"/>
  <c r="G61" i="5"/>
  <c r="G31" i="5"/>
  <c r="G83" i="5"/>
  <c r="G55" i="5"/>
  <c r="G58" i="5"/>
  <c r="G25" i="5"/>
  <c r="G26" i="5"/>
  <c r="G17" i="5"/>
  <c r="G56" i="5"/>
  <c r="G19" i="5"/>
  <c r="G9" i="5"/>
  <c r="G35" i="5"/>
  <c r="G72" i="5"/>
  <c r="G71" i="5"/>
  <c r="G10" i="5"/>
  <c r="G27" i="5"/>
  <c r="G67" i="5"/>
  <c r="G65" i="5"/>
  <c r="G38" i="5"/>
  <c r="G32" i="5"/>
  <c r="G39" i="5"/>
  <c r="G42" i="5"/>
  <c r="G51" i="5"/>
  <c r="G57" i="5"/>
  <c r="G59" i="5"/>
  <c r="G15" i="5"/>
  <c r="G21" i="5"/>
  <c r="G47" i="5"/>
  <c r="G91" i="5"/>
  <c r="G12" i="5"/>
  <c r="G43" i="5"/>
  <c r="G13" i="5"/>
  <c r="G97" i="5"/>
  <c r="G18" i="5"/>
  <c r="G127" i="5"/>
  <c r="G81" i="5"/>
  <c r="G117" i="5"/>
  <c r="G110" i="5"/>
  <c r="G60" i="5"/>
  <c r="G44" i="5"/>
  <c r="G34" i="5"/>
  <c r="G73" i="5"/>
  <c r="G80" i="5"/>
  <c r="G109" i="5"/>
  <c r="G50" i="5"/>
  <c r="G114" i="5"/>
  <c r="G111" i="5"/>
  <c r="G118" i="5"/>
  <c r="G119" i="5"/>
  <c r="G120" i="5"/>
  <c r="G116" i="5"/>
  <c r="G152" i="5"/>
  <c r="G150" i="5"/>
  <c r="G138" i="5"/>
  <c r="G151" i="5"/>
  <c r="G149" i="5"/>
  <c r="G144" i="5"/>
  <c r="G145" i="5"/>
  <c r="G125" i="5"/>
  <c r="G173" i="5"/>
  <c r="G156" i="5"/>
  <c r="G142" i="5"/>
  <c r="G121" i="5"/>
  <c r="G53" i="5"/>
  <c r="G54" i="5"/>
  <c r="G76" i="5"/>
  <c r="G86" i="5"/>
  <c r="G89" i="5"/>
  <c r="G88" i="5"/>
  <c r="G46" i="5"/>
  <c r="G40" i="5"/>
  <c r="G95" i="5"/>
  <c r="G96" i="5"/>
  <c r="G94" i="5"/>
  <c r="G66" i="5"/>
  <c r="G48" i="5"/>
  <c r="G49" i="5"/>
  <c r="G100" i="5"/>
  <c r="G101" i="5"/>
  <c r="G92" i="5"/>
  <c r="G82" i="5"/>
  <c r="G20" i="5"/>
  <c r="G29" i="5"/>
  <c r="G112" i="5"/>
  <c r="G23" i="5"/>
  <c r="G11" i="5"/>
  <c r="G64" i="5"/>
  <c r="G33" i="5"/>
  <c r="G68" i="5"/>
  <c r="G22" i="5"/>
  <c r="G30" i="5"/>
  <c r="G45" i="5"/>
  <c r="G179" i="5"/>
  <c r="G147" i="5"/>
  <c r="G133" i="5"/>
  <c r="G131" i="5"/>
  <c r="G85" i="5"/>
  <c r="G107" i="5"/>
  <c r="G69" i="5"/>
  <c r="G108" i="5"/>
  <c r="G113" i="5"/>
  <c r="G52" i="5"/>
  <c r="G175" i="5"/>
  <c r="G174" i="5"/>
  <c r="G134" i="5"/>
  <c r="G146" i="5"/>
  <c r="G129" i="5"/>
  <c r="G168" i="5"/>
  <c r="G172" i="5"/>
  <c r="G170" i="5"/>
  <c r="G135" i="5"/>
  <c r="G84" i="5"/>
  <c r="G128" i="5"/>
  <c r="G171" i="5"/>
  <c r="G130" i="5"/>
  <c r="G167" i="5"/>
  <c r="G143" i="5"/>
  <c r="G169" i="5"/>
  <c r="G126" i="5"/>
  <c r="G115" i="5"/>
  <c r="G159" i="5"/>
  <c r="G122" i="5"/>
  <c r="G70" i="5"/>
  <c r="G123" i="5"/>
  <c r="G77" i="5"/>
  <c r="G139" i="5"/>
  <c r="G136" i="5"/>
  <c r="G79" i="5"/>
  <c r="G154" i="5"/>
  <c r="G164" i="5"/>
  <c r="G103" i="5"/>
  <c r="G148" i="5"/>
  <c r="G163" i="5"/>
  <c r="G99" i="5"/>
  <c r="G41" i="5"/>
  <c r="G155" i="5"/>
  <c r="G162" i="5"/>
  <c r="G62" i="5"/>
  <c r="G93" i="5"/>
  <c r="G124" i="5"/>
  <c r="G36" i="5"/>
  <c r="G137" i="5"/>
  <c r="G140" i="5"/>
  <c r="G98" i="5"/>
  <c r="G153" i="5"/>
  <c r="G104" i="5"/>
  <c r="G63" i="5"/>
  <c r="G90" i="5"/>
  <c r="G165" i="5"/>
  <c r="G160" i="5"/>
  <c r="G75" i="5"/>
  <c r="G74" i="5"/>
  <c r="G178" i="5"/>
  <c r="G161" i="5"/>
  <c r="G158" i="5"/>
  <c r="G157" i="5"/>
  <c r="G87" i="5"/>
  <c r="G106" i="5"/>
  <c r="G177" i="5"/>
  <c r="G141" i="5"/>
  <c r="G102" i="5"/>
  <c r="G132" i="5"/>
  <c r="G166" i="5"/>
  <c r="G105" i="5"/>
  <c r="G28" i="5"/>
  <c r="F37" i="5"/>
  <c r="F78" i="5"/>
  <c r="F24" i="5"/>
  <c r="F14" i="5"/>
  <c r="F16" i="5"/>
  <c r="F61" i="5"/>
  <c r="F31" i="5"/>
  <c r="F83" i="5"/>
  <c r="F55" i="5"/>
  <c r="F58" i="5"/>
  <c r="F25" i="5"/>
  <c r="F26" i="5"/>
  <c r="F17" i="5"/>
  <c r="F56" i="5"/>
  <c r="F19" i="5"/>
  <c r="F9" i="5"/>
  <c r="F35" i="5"/>
  <c r="F72" i="5"/>
  <c r="F71" i="5"/>
  <c r="F10" i="5"/>
  <c r="F27" i="5"/>
  <c r="F67" i="5"/>
  <c r="F65" i="5"/>
  <c r="F38" i="5"/>
  <c r="F32" i="5"/>
  <c r="F39" i="5"/>
  <c r="F42" i="5"/>
  <c r="F51" i="5"/>
  <c r="F57" i="5"/>
  <c r="F59" i="5"/>
  <c r="F15" i="5"/>
  <c r="F21" i="5"/>
  <c r="F47" i="5"/>
  <c r="F91" i="5"/>
  <c r="F12" i="5"/>
  <c r="F43" i="5"/>
  <c r="F13" i="5"/>
  <c r="F97" i="5"/>
  <c r="F18" i="5"/>
  <c r="F127" i="5"/>
  <c r="F81" i="5"/>
  <c r="F117" i="5"/>
  <c r="F110" i="5"/>
  <c r="F60" i="5"/>
  <c r="F44" i="5"/>
  <c r="F34" i="5"/>
  <c r="F73" i="5"/>
  <c r="F80" i="5"/>
  <c r="F109" i="5"/>
  <c r="F50" i="5"/>
  <c r="F114" i="5"/>
  <c r="F111" i="5"/>
  <c r="F118" i="5"/>
  <c r="F119" i="5"/>
  <c r="F120" i="5"/>
  <c r="F116" i="5"/>
  <c r="F152" i="5"/>
  <c r="F150" i="5"/>
  <c r="F138" i="5"/>
  <c r="F151" i="5"/>
  <c r="F149" i="5"/>
  <c r="F144" i="5"/>
  <c r="F145" i="5"/>
  <c r="F125" i="5"/>
  <c r="F173" i="5"/>
  <c r="F156" i="5"/>
  <c r="F142" i="5"/>
  <c r="F121" i="5"/>
  <c r="F53" i="5"/>
  <c r="F54" i="5"/>
  <c r="F76" i="5"/>
  <c r="F86" i="5"/>
  <c r="F89" i="5"/>
  <c r="F88" i="5"/>
  <c r="F46" i="5"/>
  <c r="F40" i="5"/>
  <c r="F95" i="5"/>
  <c r="F96" i="5"/>
  <c r="F94" i="5"/>
  <c r="F66" i="5"/>
  <c r="F48" i="5"/>
  <c r="F49" i="5"/>
  <c r="F100" i="5"/>
  <c r="F101" i="5"/>
  <c r="F92" i="5"/>
  <c r="F82" i="5"/>
  <c r="F20" i="5"/>
  <c r="F29" i="5"/>
  <c r="F112" i="5"/>
  <c r="F23" i="5"/>
  <c r="F11" i="5"/>
  <c r="F64" i="5"/>
  <c r="F33" i="5"/>
  <c r="F68" i="5"/>
  <c r="F22" i="5"/>
  <c r="F30" i="5"/>
  <c r="F45" i="5"/>
  <c r="F179" i="5"/>
  <c r="F147" i="5"/>
  <c r="F133" i="5"/>
  <c r="F131" i="5"/>
  <c r="F85" i="5"/>
  <c r="F107" i="5"/>
  <c r="F69" i="5"/>
  <c r="F108" i="5"/>
  <c r="F113" i="5"/>
  <c r="F52" i="5"/>
  <c r="F175" i="5"/>
  <c r="F174" i="5"/>
  <c r="F134" i="5"/>
  <c r="F146" i="5"/>
  <c r="F129" i="5"/>
  <c r="F168" i="5"/>
  <c r="F172" i="5"/>
  <c r="F170" i="5"/>
  <c r="F135" i="5"/>
  <c r="F84" i="5"/>
  <c r="F128" i="5"/>
  <c r="F171" i="5"/>
  <c r="F130" i="5"/>
  <c r="F167" i="5"/>
  <c r="F143" i="5"/>
  <c r="F169" i="5"/>
  <c r="F126" i="5"/>
  <c r="F115" i="5"/>
  <c r="F159" i="5"/>
  <c r="F122" i="5"/>
  <c r="F70" i="5"/>
  <c r="F123" i="5"/>
  <c r="F77" i="5"/>
  <c r="F139" i="5"/>
  <c r="F136" i="5"/>
  <c r="F79" i="5"/>
  <c r="F154" i="5"/>
  <c r="F164" i="5"/>
  <c r="F103" i="5"/>
  <c r="F148" i="5"/>
  <c r="F163" i="5"/>
  <c r="F99" i="5"/>
  <c r="F41" i="5"/>
  <c r="F155" i="5"/>
  <c r="F162" i="5"/>
  <c r="F62" i="5"/>
  <c r="F93" i="5"/>
  <c r="F124" i="5"/>
  <c r="F36" i="5"/>
  <c r="F137" i="5"/>
  <c r="F140" i="5"/>
  <c r="F98" i="5"/>
  <c r="F153" i="5"/>
  <c r="F104" i="5"/>
  <c r="F63" i="5"/>
  <c r="F176" i="5"/>
  <c r="F90" i="5"/>
  <c r="F165" i="5"/>
  <c r="F160" i="5"/>
  <c r="F75" i="5"/>
  <c r="F74" i="5"/>
  <c r="F178" i="5"/>
  <c r="F161" i="5"/>
  <c r="F158" i="5"/>
  <c r="F157" i="5"/>
  <c r="F87" i="5"/>
  <c r="F106" i="5"/>
  <c r="F177" i="5"/>
  <c r="F141" i="5"/>
  <c r="F102" i="5"/>
  <c r="F132" i="5"/>
  <c r="F166" i="5"/>
  <c r="F105" i="5"/>
  <c r="F28" i="5"/>
  <c r="E37" i="5"/>
  <c r="E78" i="5"/>
  <c r="E24" i="5"/>
  <c r="E14" i="5"/>
  <c r="E16" i="5"/>
  <c r="E61" i="5"/>
  <c r="E31" i="5"/>
  <c r="E83" i="5"/>
  <c r="E55" i="5"/>
  <c r="E58" i="5"/>
  <c r="E25" i="5"/>
  <c r="E26" i="5"/>
  <c r="E17" i="5"/>
  <c r="E56" i="5"/>
  <c r="E19" i="5"/>
  <c r="E9" i="5"/>
  <c r="J9" i="5"/>
  <c r="E35" i="5"/>
  <c r="E72" i="5"/>
  <c r="E71" i="5"/>
  <c r="E10" i="5"/>
  <c r="E27" i="5"/>
  <c r="E67" i="5"/>
  <c r="E65" i="5"/>
  <c r="E38" i="5"/>
  <c r="E32" i="5"/>
  <c r="E39" i="5"/>
  <c r="E42" i="5"/>
  <c r="E51" i="5"/>
  <c r="E57" i="5"/>
  <c r="E59" i="5"/>
  <c r="E15" i="5"/>
  <c r="E21" i="5"/>
  <c r="E47" i="5"/>
  <c r="E91" i="5"/>
  <c r="E12" i="5"/>
  <c r="E43" i="5"/>
  <c r="E13" i="5"/>
  <c r="E97" i="5"/>
  <c r="E18" i="5"/>
  <c r="E127" i="5"/>
  <c r="E81" i="5"/>
  <c r="E117" i="5"/>
  <c r="E110" i="5"/>
  <c r="E60" i="5"/>
  <c r="E44" i="5"/>
  <c r="E34" i="5"/>
  <c r="E73" i="5"/>
  <c r="E80" i="5"/>
  <c r="E109" i="5"/>
  <c r="E50" i="5"/>
  <c r="E114" i="5"/>
  <c r="E111" i="5"/>
  <c r="E118" i="5"/>
  <c r="E119" i="5"/>
  <c r="E120" i="5"/>
  <c r="E116" i="5"/>
  <c r="E152" i="5"/>
  <c r="E150" i="5"/>
  <c r="E138" i="5"/>
  <c r="E151" i="5"/>
  <c r="E149" i="5"/>
  <c r="E144" i="5"/>
  <c r="E145" i="5"/>
  <c r="E125" i="5"/>
  <c r="E173" i="5"/>
  <c r="E156" i="5"/>
  <c r="E142" i="5"/>
  <c r="E121" i="5"/>
  <c r="E53" i="5"/>
  <c r="E54" i="5"/>
  <c r="E76" i="5"/>
  <c r="E86" i="5"/>
  <c r="E89" i="5"/>
  <c r="E88" i="5"/>
  <c r="E46" i="5"/>
  <c r="E40" i="5"/>
  <c r="E95" i="5"/>
  <c r="E96" i="5"/>
  <c r="E94" i="5"/>
  <c r="E66" i="5"/>
  <c r="E48" i="5"/>
  <c r="E49" i="5"/>
  <c r="E100" i="5"/>
  <c r="E101" i="5"/>
  <c r="E92" i="5"/>
  <c r="E82" i="5"/>
  <c r="E20" i="5"/>
  <c r="E29" i="5"/>
  <c r="E112" i="5"/>
  <c r="E23" i="5"/>
  <c r="E11" i="5"/>
  <c r="E64" i="5"/>
  <c r="E33" i="5"/>
  <c r="E68" i="5"/>
  <c r="J68" i="5"/>
  <c r="E22" i="5"/>
  <c r="E30" i="5"/>
  <c r="J30" i="5"/>
  <c r="E45" i="5"/>
  <c r="E179" i="5"/>
  <c r="E147" i="5"/>
  <c r="E133" i="5"/>
  <c r="J133" i="5"/>
  <c r="E131" i="5"/>
  <c r="E85" i="5"/>
  <c r="E107" i="5"/>
  <c r="E69" i="5"/>
  <c r="E108" i="5"/>
  <c r="E113" i="5"/>
  <c r="E52" i="5"/>
  <c r="E175" i="5"/>
  <c r="E174" i="5"/>
  <c r="E134" i="5"/>
  <c r="E146" i="5"/>
  <c r="E129" i="5"/>
  <c r="E168" i="5"/>
  <c r="E172" i="5"/>
  <c r="E170" i="5"/>
  <c r="E135" i="5"/>
  <c r="E84" i="5"/>
  <c r="E128" i="5"/>
  <c r="E171" i="5"/>
  <c r="E130" i="5"/>
  <c r="E167" i="5"/>
  <c r="E143" i="5"/>
  <c r="E169" i="5"/>
  <c r="E126" i="5"/>
  <c r="E115" i="5"/>
  <c r="E159" i="5"/>
  <c r="E122" i="5"/>
  <c r="E70" i="5"/>
  <c r="E123" i="5"/>
  <c r="E77" i="5"/>
  <c r="E139" i="5"/>
  <c r="E136" i="5"/>
  <c r="E79" i="5"/>
  <c r="E154" i="5"/>
  <c r="E164" i="5"/>
  <c r="E103" i="5"/>
  <c r="E148" i="5"/>
  <c r="E163" i="5"/>
  <c r="E99" i="5"/>
  <c r="E41" i="5"/>
  <c r="E155" i="5"/>
  <c r="E162" i="5"/>
  <c r="E62" i="5"/>
  <c r="E93" i="5"/>
  <c r="E124" i="5"/>
  <c r="E36" i="5"/>
  <c r="E137" i="5"/>
  <c r="E140" i="5"/>
  <c r="E98" i="5"/>
  <c r="E153" i="5"/>
  <c r="E104" i="5"/>
  <c r="E63" i="5"/>
  <c r="E176" i="5"/>
  <c r="E90" i="5"/>
  <c r="E165" i="5"/>
  <c r="E160" i="5"/>
  <c r="E75" i="5"/>
  <c r="J75" i="5"/>
  <c r="E74" i="5"/>
  <c r="E178" i="5"/>
  <c r="E161" i="5"/>
  <c r="E158" i="5"/>
  <c r="E157" i="5"/>
  <c r="E87" i="5"/>
  <c r="E106" i="5"/>
  <c r="E177" i="5"/>
  <c r="E141" i="5"/>
  <c r="J141" i="5"/>
  <c r="E102" i="5"/>
  <c r="E132" i="5"/>
  <c r="E166" i="5"/>
  <c r="E105" i="5"/>
  <c r="J105" i="5"/>
  <c r="E28" i="5"/>
  <c r="J49" i="5"/>
  <c r="J32" i="5"/>
  <c r="J37" i="5"/>
  <c r="J54" i="5"/>
  <c r="J40" i="5"/>
  <c r="J67" i="5"/>
  <c r="J58" i="5"/>
  <c r="J35" i="5"/>
  <c r="J16" i="5"/>
  <c r="J174" i="5"/>
  <c r="J89" i="5"/>
  <c r="J15" i="5"/>
  <c r="J135" i="5"/>
  <c r="J51" i="5"/>
  <c r="J79" i="5"/>
  <c r="J17" i="5"/>
  <c r="J170" i="5"/>
  <c r="J120" i="5"/>
  <c r="J92" i="5"/>
  <c r="J125" i="5"/>
  <c r="J111" i="5"/>
  <c r="J167" i="5"/>
  <c r="J118" i="5"/>
  <c r="J29" i="5"/>
  <c r="J150" i="5"/>
  <c r="J109" i="5"/>
  <c r="J91" i="5"/>
  <c r="J74" i="5"/>
  <c r="J45" i="5"/>
  <c r="J90" i="5"/>
  <c r="J103" i="5"/>
  <c r="J86" i="5"/>
  <c r="J163" i="5"/>
  <c r="J113" i="5"/>
  <c r="J130" i="5"/>
  <c r="J166" i="5"/>
  <c r="J128" i="5"/>
  <c r="J59" i="5"/>
  <c r="J55" i="5"/>
  <c r="J140" i="5"/>
  <c r="J126" i="5"/>
  <c r="J129" i="5"/>
  <c r="J127" i="5"/>
  <c r="J70" i="5"/>
  <c r="J162" i="5"/>
  <c r="J144" i="5"/>
  <c r="J161" i="5"/>
  <c r="J34" i="5"/>
  <c r="J13" i="5"/>
  <c r="J124" i="5"/>
  <c r="J134" i="5"/>
  <c r="J149" i="5"/>
  <c r="J14" i="5"/>
  <c r="J43" i="5"/>
  <c r="J93" i="5"/>
  <c r="J137" i="5"/>
  <c r="J99" i="5"/>
  <c r="J33" i="5"/>
  <c r="J18" i="5"/>
  <c r="J44" i="5"/>
  <c r="J157" i="5"/>
  <c r="J72" i="5"/>
  <c r="J114" i="5"/>
  <c r="J19" i="5"/>
  <c r="J46" i="5"/>
  <c r="J80" i="5"/>
  <c r="J164" i="5"/>
  <c r="J77" i="5"/>
  <c r="J117" i="5"/>
  <c r="J61" i="5"/>
  <c r="J104" i="5"/>
  <c r="J38" i="5"/>
  <c r="J169" i="5"/>
  <c r="J147" i="5"/>
  <c r="J119" i="5"/>
  <c r="J101" i="5"/>
  <c r="J175" i="5"/>
  <c r="J47" i="5"/>
  <c r="J153" i="5"/>
  <c r="J28" i="5"/>
  <c r="J155" i="5"/>
  <c r="J123" i="5"/>
  <c r="J178" i="5"/>
  <c r="J145" i="5"/>
  <c r="J84" i="5"/>
  <c r="J132" i="5"/>
  <c r="J160" i="5"/>
  <c r="J151" i="5"/>
  <c r="J172" i="5"/>
  <c r="J96" i="5"/>
  <c r="J11" i="5"/>
  <c r="J23" i="5"/>
  <c r="J122" i="5"/>
  <c r="J20" i="5"/>
  <c r="J136" i="5"/>
  <c r="J159" i="5"/>
  <c r="J177" i="5"/>
  <c r="J94" i="5"/>
  <c r="J24" i="5"/>
  <c r="J53" i="5"/>
  <c r="J27" i="5"/>
  <c r="J107" i="5"/>
  <c r="J85" i="5"/>
  <c r="J142" i="5"/>
  <c r="J152" i="5"/>
  <c r="J146" i="5"/>
  <c r="J48" i="5"/>
  <c r="J108" i="5"/>
  <c r="J31" i="5"/>
  <c r="J26" i="5"/>
  <c r="J42" i="5"/>
  <c r="J87" i="5"/>
  <c r="J156" i="5"/>
  <c r="J176" i="5"/>
  <c r="J71" i="5"/>
  <c r="J50" i="5"/>
  <c r="J66" i="5"/>
  <c r="J21" i="5"/>
  <c r="J82" i="5"/>
  <c r="J143" i="5"/>
  <c r="J100" i="5"/>
  <c r="J98" i="5"/>
  <c r="J36" i="5"/>
  <c r="J25" i="5"/>
  <c r="J60" i="5"/>
  <c r="J64" i="5"/>
  <c r="J171" i="5"/>
  <c r="J57" i="5"/>
  <c r="J12" i="5"/>
  <c r="J102" i="5"/>
  <c r="J165" i="5"/>
  <c r="J78" i="5"/>
  <c r="J168" i="5"/>
  <c r="J56" i="5"/>
  <c r="J41" i="5"/>
  <c r="J22" i="5"/>
  <c r="J112" i="5"/>
  <c r="J138" i="5"/>
  <c r="J131" i="5"/>
  <c r="J121" i="5"/>
  <c r="J52" i="5"/>
  <c r="J10" i="5"/>
  <c r="J148" i="5"/>
  <c r="J115" i="5"/>
  <c r="J106" i="5"/>
  <c r="J88" i="5"/>
  <c r="J95" i="5"/>
  <c r="J63" i="5"/>
  <c r="J62" i="5"/>
  <c r="J69" i="5"/>
  <c r="J179" i="5"/>
  <c r="J97" i="5"/>
  <c r="J39" i="5"/>
  <c r="J173" i="5"/>
  <c r="J76" i="5"/>
  <c r="J116" i="5"/>
  <c r="J139" i="5"/>
  <c r="J158" i="5"/>
  <c r="J81" i="5"/>
  <c r="J65" i="5"/>
  <c r="J73" i="5"/>
  <c r="J154" i="5"/>
  <c r="J83" i="5"/>
  <c r="J110" i="5"/>
</calcChain>
</file>

<file path=xl/sharedStrings.xml><?xml version="1.0" encoding="utf-8"?>
<sst xmlns="http://schemas.openxmlformats.org/spreadsheetml/2006/main" count="3842" uniqueCount="674">
  <si>
    <t>Hørsholm Golfklub (701)</t>
  </si>
  <si>
    <t>701-91177</t>
  </si>
  <si>
    <t>Holsted Golfklub</t>
  </si>
  <si>
    <t>135-86</t>
  </si>
  <si>
    <t>135-106</t>
  </si>
  <si>
    <t>135-831</t>
  </si>
  <si>
    <t>135-398</t>
  </si>
  <si>
    <t>135-113</t>
  </si>
  <si>
    <t>135-267</t>
  </si>
  <si>
    <t>135-694</t>
  </si>
  <si>
    <t>135-532</t>
  </si>
  <si>
    <t>135-121</t>
  </si>
  <si>
    <t>135-364</t>
  </si>
  <si>
    <t>Skærbæk Mølle Golfklub Ølgod</t>
  </si>
  <si>
    <t>154-333</t>
  </si>
  <si>
    <t>135-201</t>
  </si>
  <si>
    <t>135-823</t>
  </si>
  <si>
    <t>135-538</t>
  </si>
  <si>
    <t>Vejle Golf Club</t>
  </si>
  <si>
    <t>27-4569</t>
  </si>
  <si>
    <t>Haderslev Golfklub</t>
  </si>
  <si>
    <t>31-2970</t>
  </si>
  <si>
    <t>Sønderjyllands Golfklub</t>
  </si>
  <si>
    <t>22-1390</t>
  </si>
  <si>
    <t>135-102</t>
  </si>
  <si>
    <t>135-117</t>
  </si>
  <si>
    <t>135-918</t>
  </si>
  <si>
    <t>135-365</t>
  </si>
  <si>
    <t>135-164</t>
  </si>
  <si>
    <t>135-124</t>
  </si>
  <si>
    <t>NIELSEN, Aksel</t>
  </si>
  <si>
    <t>135-332</t>
  </si>
  <si>
    <t>RASMUSSEN, Alexander Brink</t>
  </si>
  <si>
    <t>HANSEN, Allan</t>
  </si>
  <si>
    <t>RASMUSSEN, Anders B</t>
  </si>
  <si>
    <t>FRANDSEN, Anna</t>
  </si>
  <si>
    <t>135-897</t>
  </si>
  <si>
    <t>TOBIASEN, Annelene</t>
  </si>
  <si>
    <t>135-637</t>
  </si>
  <si>
    <t>EBSEN, Benny</t>
  </si>
  <si>
    <t>Himmelbjerg Golf Club</t>
  </si>
  <si>
    <t>140-2876</t>
  </si>
  <si>
    <t>ABRAHAMSEN, Bent</t>
  </si>
  <si>
    <t>JENSEN, Bent</t>
  </si>
  <si>
    <t>135-460</t>
  </si>
  <si>
    <t>MØLLGAARD, Bente</t>
  </si>
  <si>
    <t>135-251</t>
  </si>
  <si>
    <t>TOBIASEN, Betina</t>
  </si>
  <si>
    <t>135-57</t>
  </si>
  <si>
    <t>BECH, Bjarne k</t>
  </si>
  <si>
    <t>GULDBERG, Brian</t>
  </si>
  <si>
    <t>JENSEN, Britta</t>
  </si>
  <si>
    <t>135-547</t>
  </si>
  <si>
    <t>MØLLGAARD, Carsten</t>
  </si>
  <si>
    <t>135-198</t>
  </si>
  <si>
    <t>MØLLER, Dennis</t>
  </si>
  <si>
    <t>JUHL PETERSEN, Dorte</t>
  </si>
  <si>
    <t>135-925</t>
  </si>
  <si>
    <t>ANDERSEN, Ellen</t>
  </si>
  <si>
    <t>135-92</t>
  </si>
  <si>
    <t>FABRICIUS, Elsa</t>
  </si>
  <si>
    <t>135-199</t>
  </si>
  <si>
    <t>HANSEN, Eske Schou</t>
  </si>
  <si>
    <t>135-207</t>
  </si>
  <si>
    <t>CHRISTENSEN, Finn</t>
  </si>
  <si>
    <t>135-446</t>
  </si>
  <si>
    <t>NEDERGAARD, Frede</t>
  </si>
  <si>
    <t>135-75</t>
  </si>
  <si>
    <t>MADSEN, Gert</t>
  </si>
  <si>
    <t>HANSEN, Grethe Dorthea</t>
  </si>
  <si>
    <t>135-429</t>
  </si>
  <si>
    <t>ANDERSEN, Hans</t>
  </si>
  <si>
    <t>135-91</t>
  </si>
  <si>
    <t>JUULSEN, Hans Kristian</t>
  </si>
  <si>
    <t>135-76</t>
  </si>
  <si>
    <t>REFSING, Hans Peter</t>
  </si>
  <si>
    <t>135-17</t>
  </si>
  <si>
    <t>THOMSEN, Henrik</t>
  </si>
  <si>
    <t>135-234</t>
  </si>
  <si>
    <t>FABRICIUS, Ib</t>
  </si>
  <si>
    <t>PETERSEN, Jean</t>
  </si>
  <si>
    <t>135-382</t>
  </si>
  <si>
    <t>OLESEN, Jeppe</t>
  </si>
  <si>
    <t>SØRENSEN, Jeppe Juul</t>
  </si>
  <si>
    <t>135-172</t>
  </si>
  <si>
    <t>NIELSEN, Jesper Meng</t>
  </si>
  <si>
    <t>135-296</t>
  </si>
  <si>
    <t>MORTENSEN, Jørn</t>
  </si>
  <si>
    <t>135-640</t>
  </si>
  <si>
    <t>KRISTENSEN, Kim</t>
  </si>
  <si>
    <t>PETERSEN, Kim Stenager</t>
  </si>
  <si>
    <t>135-465</t>
  </si>
  <si>
    <t>KNUDSEN, Kirsten Marie</t>
  </si>
  <si>
    <t>135-753</t>
  </si>
  <si>
    <t>FABRICIUS, Kurt</t>
  </si>
  <si>
    <t>135-195</t>
  </si>
  <si>
    <t>LADEFOGED, Kurt</t>
  </si>
  <si>
    <t>135-746</t>
  </si>
  <si>
    <t>BODHOLDT, Lars</t>
  </si>
  <si>
    <t>JUULSEN, Lillian</t>
  </si>
  <si>
    <t>135-206</t>
  </si>
  <si>
    <t>RAVN, Lisbeth</t>
  </si>
  <si>
    <t>135-882</t>
  </si>
  <si>
    <t>HANSEN, Lynge</t>
  </si>
  <si>
    <t>AASKOV, Mads</t>
  </si>
  <si>
    <t>JENSEN, Marianne Gaardsholt</t>
  </si>
  <si>
    <t>135-518</t>
  </si>
  <si>
    <t>ANDERSEN, Mark</t>
  </si>
  <si>
    <t>135-280</t>
  </si>
  <si>
    <t>HANSEN, Martin Steen</t>
  </si>
  <si>
    <t>135-225</t>
  </si>
  <si>
    <t>KNUDSEN, Mathias Dall</t>
  </si>
  <si>
    <t>KRISTENSEN, Michael</t>
  </si>
  <si>
    <t>TOBIASEN, Miriam</t>
  </si>
  <si>
    <t>135-634</t>
  </si>
  <si>
    <t>KRAMMER, Mogens</t>
  </si>
  <si>
    <t>AASKOV, Morten</t>
  </si>
  <si>
    <t>KULMBAK, Niels Peter</t>
  </si>
  <si>
    <t>135-31</t>
  </si>
  <si>
    <t>RASMUSSEN, Olav</t>
  </si>
  <si>
    <t>BÆKKE, Ove</t>
  </si>
  <si>
    <t>BUUS, Patrick</t>
  </si>
  <si>
    <t>135-305</t>
  </si>
  <si>
    <t>VEDSTESEN, Peder D</t>
  </si>
  <si>
    <t>135-134</t>
  </si>
  <si>
    <t>STUBKJÆR, Peter</t>
  </si>
  <si>
    <t>135-436</t>
  </si>
  <si>
    <t>TOBIASEN, Peter</t>
  </si>
  <si>
    <t>135-647</t>
  </si>
  <si>
    <t>WILHARDT, Peter</t>
  </si>
  <si>
    <t>135-797</t>
  </si>
  <si>
    <t>JENSEN, Pia</t>
  </si>
  <si>
    <t>135-224</t>
  </si>
  <si>
    <t>NISSEN, Rene</t>
  </si>
  <si>
    <t>HANSEN, Rudi Steen</t>
  </si>
  <si>
    <t>135-230</t>
  </si>
  <si>
    <t>RASMUSSEN, Sanne Brink</t>
  </si>
  <si>
    <t>135-229</t>
  </si>
  <si>
    <t>JENSEN, Simon</t>
  </si>
  <si>
    <t>SØRENSEN, Sonny</t>
  </si>
  <si>
    <t>135-74</t>
  </si>
  <si>
    <t>KRISTENSEN, Stella</t>
  </si>
  <si>
    <t>135-520</t>
  </si>
  <si>
    <t>SØRENSEN, Sten Juul</t>
  </si>
  <si>
    <t>135-613</t>
  </si>
  <si>
    <t>JENSEN, Svend Erik</t>
  </si>
  <si>
    <t>135-433</t>
  </si>
  <si>
    <t>PEDERSEN, Søren Vejrup</t>
  </si>
  <si>
    <t>JENSEN, Tage</t>
  </si>
  <si>
    <t>135-194</t>
  </si>
  <si>
    <t>FYHN, Thomas</t>
  </si>
  <si>
    <t>135-192</t>
  </si>
  <si>
    <t>HØJ THOMSEN, Thomas</t>
  </si>
  <si>
    <t>135-896</t>
  </si>
  <si>
    <t>LADEFOGED, Thomas</t>
  </si>
  <si>
    <t>135-767</t>
  </si>
  <si>
    <t>SØRENSEN, Thomas</t>
  </si>
  <si>
    <t>NIELSEN, Aase</t>
  </si>
  <si>
    <t>135-333</t>
  </si>
  <si>
    <t>Navn</t>
  </si>
  <si>
    <t>Klub</t>
  </si>
  <si>
    <t>Nr</t>
  </si>
  <si>
    <t>Point</t>
  </si>
  <si>
    <t xml:space="preserve">JENSEN, Simon </t>
  </si>
  <si>
    <t>A</t>
  </si>
  <si>
    <t xml:space="preserve">FABRICIUS, Nikolai </t>
  </si>
  <si>
    <t>135-56</t>
  </si>
  <si>
    <t xml:space="preserve">AASKOV, Mads </t>
  </si>
  <si>
    <t xml:space="preserve">PEDERSEN, Søren Vejrup </t>
  </si>
  <si>
    <t xml:space="preserve">PEDERSEN, Henning Møller </t>
  </si>
  <si>
    <t>135-616</t>
  </si>
  <si>
    <t>C</t>
  </si>
  <si>
    <t xml:space="preserve">SKAARUP, Niels Jørn </t>
  </si>
  <si>
    <t>135-29</t>
  </si>
  <si>
    <t xml:space="preserve">RAVN, Lisbeth </t>
  </si>
  <si>
    <t xml:space="preserve">RASMUSSEN, Alexander Brink </t>
  </si>
  <si>
    <t xml:space="preserve">OLESEN, Jeppe </t>
  </si>
  <si>
    <t xml:space="preserve">SAATTERUP, Bjarne </t>
  </si>
  <si>
    <t>Ribe Golf Klub</t>
  </si>
  <si>
    <t>49-1466</t>
  </si>
  <si>
    <t xml:space="preserve">AASKOV, Henning </t>
  </si>
  <si>
    <t>135-73</t>
  </si>
  <si>
    <t xml:space="preserve">JUHL PETERSEN, Dorte </t>
  </si>
  <si>
    <t xml:space="preserve">SCHMIDT, Rasmus </t>
  </si>
  <si>
    <t>135-243</t>
  </si>
  <si>
    <t xml:space="preserve">HANSEN, Grethe Dorthea </t>
  </si>
  <si>
    <t>B</t>
  </si>
  <si>
    <t xml:space="preserve">LAURIDSEN, Jette </t>
  </si>
  <si>
    <t>135-291</t>
  </si>
  <si>
    <t xml:space="preserve">AASKOV, Morten </t>
  </si>
  <si>
    <t xml:space="preserve">BECH, Bjarne k </t>
  </si>
  <si>
    <t xml:space="preserve">ADIBI, Abdi </t>
  </si>
  <si>
    <t>135-593</t>
  </si>
  <si>
    <t xml:space="preserve">HANSEN, Rudi Steen </t>
  </si>
  <si>
    <t xml:space="preserve">KULMBAK, Niels Peter </t>
  </si>
  <si>
    <t xml:space="preserve">FABRICIUS, Kurt </t>
  </si>
  <si>
    <t xml:space="preserve">RASMUSSEN, Anders B </t>
  </si>
  <si>
    <t xml:space="preserve">MIKKELSEN, Benjamin </t>
  </si>
  <si>
    <t>135-189</t>
  </si>
  <si>
    <t xml:space="preserve">HANSEN, Allan </t>
  </si>
  <si>
    <t xml:space="preserve">HANSEN, Lars Henrik </t>
  </si>
  <si>
    <t>135-181</t>
  </si>
  <si>
    <t xml:space="preserve">PETERSEN, Kim Stenager </t>
  </si>
  <si>
    <t xml:space="preserve">PEDERSEN, Ruth </t>
  </si>
  <si>
    <t>135-617</t>
  </si>
  <si>
    <t xml:space="preserve">VEDSTESEN, Torben </t>
  </si>
  <si>
    <t>135-115</t>
  </si>
  <si>
    <t xml:space="preserve">SØRENSEN, Henrik </t>
  </si>
  <si>
    <t>135-413</t>
  </si>
  <si>
    <t xml:space="preserve">PEDERSEN, Britta </t>
  </si>
  <si>
    <t>135-116</t>
  </si>
  <si>
    <t xml:space="preserve">BANK, Jannick </t>
  </si>
  <si>
    <t>135-492</t>
  </si>
  <si>
    <t xml:space="preserve">TRUELSEN, Bent </t>
  </si>
  <si>
    <t>135-323</t>
  </si>
  <si>
    <t xml:space="preserve">GULDBERG, Inger Fabricius </t>
  </si>
  <si>
    <t>135-200</t>
  </si>
  <si>
    <t xml:space="preserve">HØJ THOMSEN, Thomas </t>
  </si>
  <si>
    <t xml:space="preserve">LARSEN, Robert </t>
  </si>
  <si>
    <t>135-359</t>
  </si>
  <si>
    <t xml:space="preserve">FÅBORG, Erik </t>
  </si>
  <si>
    <t>135-378</t>
  </si>
  <si>
    <t xml:space="preserve">HANSEN, Martin Steen </t>
  </si>
  <si>
    <t xml:space="preserve">KNUDSEN, Kirsten Marie </t>
  </si>
  <si>
    <t xml:space="preserve">GULDBERG, Cathrine Fabricius </t>
  </si>
  <si>
    <t>135-202</t>
  </si>
  <si>
    <t xml:space="preserve">LARSEN, Betina </t>
  </si>
  <si>
    <t>135-596</t>
  </si>
  <si>
    <t xml:space="preserve">FYHN, Thomas </t>
  </si>
  <si>
    <t xml:space="preserve">MORTENSEN, Jørn </t>
  </si>
  <si>
    <t xml:space="preserve">GRAU, Erik </t>
  </si>
  <si>
    <t>135-586</t>
  </si>
  <si>
    <t xml:space="preserve">NISSEN, Rene </t>
  </si>
  <si>
    <t xml:space="preserve">BRINK, Svend-Erik </t>
  </si>
  <si>
    <t>135-390</t>
  </si>
  <si>
    <t xml:space="preserve">FABRICIUS, Ib </t>
  </si>
  <si>
    <t xml:space="preserve">FRANDSEN, Anna </t>
  </si>
  <si>
    <t xml:space="preserve">TOBIASEN, Miriam </t>
  </si>
  <si>
    <t xml:space="preserve">SØRENSEN, Karin </t>
  </si>
  <si>
    <t>135-621</t>
  </si>
  <si>
    <t xml:space="preserve">FABRICIUS, Elsa </t>
  </si>
  <si>
    <t xml:space="preserve">HANSEN, Eske Schou </t>
  </si>
  <si>
    <t xml:space="preserve">JUULSEN, Hans Kristian </t>
  </si>
  <si>
    <t xml:space="preserve">JUULSEN, Lillian </t>
  </si>
  <si>
    <t xml:space="preserve">JENSEN, Svend Erik </t>
  </si>
  <si>
    <t xml:space="preserve">SØRENSEN, Sten Juul </t>
  </si>
  <si>
    <t xml:space="preserve">TOBIASEN, Annelene </t>
  </si>
  <si>
    <t xml:space="preserve">GULDBERG, Brian </t>
  </si>
  <si>
    <t xml:space="preserve">TOBIASEN, Peter </t>
  </si>
  <si>
    <t xml:space="preserve">MADSEN, Gert </t>
  </si>
  <si>
    <t xml:space="preserve">ANDERSEN, Ellen </t>
  </si>
  <si>
    <t xml:space="preserve">WILHARDT, Peter </t>
  </si>
  <si>
    <t xml:space="preserve">VEDSTESEN, Peder D </t>
  </si>
  <si>
    <t xml:space="preserve">ANDERSEN, Hans </t>
  </si>
  <si>
    <t xml:space="preserve">PEDERSEN, Carl Henrik </t>
  </si>
  <si>
    <t>135-313</t>
  </si>
  <si>
    <t xml:space="preserve">JENSEN, Marianne Gaardsholt </t>
  </si>
  <si>
    <t xml:space="preserve">STUBKJÆR, Peter </t>
  </si>
  <si>
    <t xml:space="preserve">MØLLGAARD, Carsten </t>
  </si>
  <si>
    <t xml:space="preserve">MØLLGAARD, Bente </t>
  </si>
  <si>
    <t xml:space="preserve">RASMUSSEN, Sanne Brink </t>
  </si>
  <si>
    <t>Nr.</t>
  </si>
  <si>
    <t>Række</t>
  </si>
  <si>
    <t>HCP</t>
  </si>
  <si>
    <t>Starthul</t>
  </si>
  <si>
    <t xml:space="preserve">KRISTENSEN, Stella </t>
  </si>
  <si>
    <t xml:space="preserve">STEGER, Daniel </t>
  </si>
  <si>
    <t>Benniksgaard Golf Klub</t>
  </si>
  <si>
    <t>128-3955</t>
  </si>
  <si>
    <t>Marianne Gaardsholt Jensen / Bente Møllgaard</t>
  </si>
  <si>
    <t>C-rækken</t>
  </si>
  <si>
    <t>Peter Wilhardt / Peder D Vedstesen</t>
  </si>
  <si>
    <t>B-rækken</t>
  </si>
  <si>
    <t>Svend Erik Jensen / Peter Stubkjær</t>
  </si>
  <si>
    <t>Brian Guldberg / Cathrine Fabricius Guldberg</t>
  </si>
  <si>
    <t>Sanne Brink Rasmussen / Svend-Erik Brink</t>
  </si>
  <si>
    <t>Bjarne Saatterup / Daniel Steger</t>
  </si>
  <si>
    <t>Stella Kristensen / Jette Lauridsen</t>
  </si>
  <si>
    <t>Carsten Møllgaard / Lisbeth Ravn</t>
  </si>
  <si>
    <t>Anna Frandsen / Thomas Høj Thomsen</t>
  </si>
  <si>
    <t>Annelene Tobiasen / Peter Tobiasen</t>
  </si>
  <si>
    <t>Carl Henrik Pedersen / Allan Hansen</t>
  </si>
  <si>
    <t>A-rækken</t>
  </si>
  <si>
    <t>Hans Kristian Juulsen / Lillian Juulsen</t>
  </si>
  <si>
    <t>Kirsten Marie Knudsen / Ellen Andersen</t>
  </si>
  <si>
    <t>Ib Fabricius / Inger Fabricius Guldberg</t>
  </si>
  <si>
    <t>Hans Andersen / Bjarne k Bech</t>
  </si>
  <si>
    <t>Jørn Mortensen / Erik Grau</t>
  </si>
  <si>
    <t>Rene Nissen / Jannick Bank</t>
  </si>
  <si>
    <t>Karin Sørensen / Sten Juul Sørensen</t>
  </si>
  <si>
    <t>Miriam Tobiasen / Britta Pedersen</t>
  </si>
  <si>
    <t>Robert Larsen / Betina Larsen</t>
  </si>
  <si>
    <t>Martin Steen Hansen / Morten Aaskov</t>
  </si>
  <si>
    <t>Thomas Fyhn / Eske Schou Hansen</t>
  </si>
  <si>
    <t>Gert Madsen / Erik Fåborg</t>
  </si>
  <si>
    <t>Henrik Sørensen / Abdi Adibi</t>
  </si>
  <si>
    <t>Elsa Fabricius / Kurt Fabricius</t>
  </si>
  <si>
    <t>Bent Truelsen / Niels Peter Kulmbak</t>
  </si>
  <si>
    <t>Rudi Steen Hansen / Grethe Dorthea Hansen</t>
  </si>
  <si>
    <t>Niels Jørn Skaarup / Lars Henrik Hansen</t>
  </si>
  <si>
    <t>Anders B Rasmussen / Alexander Brink Rasmussen</t>
  </si>
  <si>
    <t>Jeppe Olesen / Rasmus Schmidt</t>
  </si>
  <si>
    <t>Jeppe Juul Sørensen / Torben Vedstesen</t>
  </si>
  <si>
    <t>Henning Møller Pedersen / Ruth Pedersen</t>
  </si>
  <si>
    <t>Nikolai Fabricius / Benjamin Mikkelsen</t>
  </si>
  <si>
    <t>Henning Aaskov / Mads Aaskov</t>
  </si>
  <si>
    <t>Søren Vejrup Pedersen / Simon Jensen</t>
  </si>
  <si>
    <t>Kim Stenager Petersen / Dorte Juhl Petersen</t>
  </si>
  <si>
    <t>R2B point</t>
  </si>
  <si>
    <t>ADIBI, Abdi</t>
  </si>
  <si>
    <t>BANK, Jannick</t>
  </si>
  <si>
    <t>BRINK, Svend-Erik</t>
  </si>
  <si>
    <t>FABRICIUS, Nikolai</t>
  </si>
  <si>
    <t>FÅBORG, Erik</t>
  </si>
  <si>
    <t>GRAU, Erik</t>
  </si>
  <si>
    <t>GULDBERG, Cathrine Fabricius</t>
  </si>
  <si>
    <t>GULDBERG, Inger Fabricius</t>
  </si>
  <si>
    <t>HANSEN, Lars Henrik</t>
  </si>
  <si>
    <t>LARSEN, Betina</t>
  </si>
  <si>
    <t>LARSEN, Robert</t>
  </si>
  <si>
    <t>LAURIDSEN, Jette</t>
  </si>
  <si>
    <t>MIKKELSEN, Benjamin</t>
  </si>
  <si>
    <t>PEDERSEN, Britta</t>
  </si>
  <si>
    <t>PEDERSEN, Carl Henrik</t>
  </si>
  <si>
    <t>PEDERSEN, Henning Møller</t>
  </si>
  <si>
    <t>PEDERSEN, Ruth</t>
  </si>
  <si>
    <t>SCHMIDT, Rasmus</t>
  </si>
  <si>
    <t>SKAARUP, Niels Jørn</t>
  </si>
  <si>
    <t>STEGER, Daniel</t>
  </si>
  <si>
    <t>SØRENSEN, Henrik</t>
  </si>
  <si>
    <t>SØRENSEN, Karin</t>
  </si>
  <si>
    <t>SAATTERUP, Bjarne</t>
  </si>
  <si>
    <t>TRUELSEN, Bent</t>
  </si>
  <si>
    <t>VEDSTESEN, Torben</t>
  </si>
  <si>
    <t>AASKOV, Henning</t>
  </si>
  <si>
    <t>DFM</t>
  </si>
  <si>
    <t>SuperBrugsen</t>
  </si>
  <si>
    <t>65-926</t>
  </si>
  <si>
    <t>ANDERSEN, Jens</t>
  </si>
  <si>
    <t>51-10490</t>
  </si>
  <si>
    <t>ANDERSEN, Michael</t>
  </si>
  <si>
    <t>89-2405</t>
  </si>
  <si>
    <t>ANDERSEN, Ole</t>
  </si>
  <si>
    <t>135-97</t>
  </si>
  <si>
    <t>BROK, Leo</t>
  </si>
  <si>
    <t>65-836</t>
  </si>
  <si>
    <t>CHRISTENSEN, Søren B.</t>
  </si>
  <si>
    <t>135-435</t>
  </si>
  <si>
    <t>DEMIDOVA, Svetlana</t>
  </si>
  <si>
    <t>89-2446</t>
  </si>
  <si>
    <t>GROSEN, Ove</t>
  </si>
  <si>
    <t>135-256</t>
  </si>
  <si>
    <t>IBSEN, Niklas</t>
  </si>
  <si>
    <t>135-153</t>
  </si>
  <si>
    <t>JACOBSEN, Carl Marius</t>
  </si>
  <si>
    <t>135-517</t>
  </si>
  <si>
    <t>JACOBSEN, Emil</t>
  </si>
  <si>
    <t>35-4238</t>
  </si>
  <si>
    <t>JENSEN, Alis Grøndal</t>
  </si>
  <si>
    <t>135-213</t>
  </si>
  <si>
    <t>JENSEN, Emma</t>
  </si>
  <si>
    <t>135-343</t>
  </si>
  <si>
    <t>JENSEN, Morten Bornø</t>
  </si>
  <si>
    <t>99-1424</t>
  </si>
  <si>
    <t>JESSING, Anette</t>
  </si>
  <si>
    <t>135-340</t>
  </si>
  <si>
    <t>KARLSKOV, Bjørn</t>
  </si>
  <si>
    <t>194-708</t>
  </si>
  <si>
    <t>KRISTIANSEN, Kenneth</t>
  </si>
  <si>
    <t>102-4082</t>
  </si>
  <si>
    <t>LARSEN, Keld Linnet</t>
  </si>
  <si>
    <t>45-3124</t>
  </si>
  <si>
    <t>LILLIE, Thomas</t>
  </si>
  <si>
    <t>48-1459</t>
  </si>
  <si>
    <t>LUND, Flemming Tiro</t>
  </si>
  <si>
    <t>45-3201</t>
  </si>
  <si>
    <t>MIKKELSEN, Jens Troelsgaard</t>
  </si>
  <si>
    <t>135-154</t>
  </si>
  <si>
    <t>NIELSEN, Mette</t>
  </si>
  <si>
    <t>135-933</t>
  </si>
  <si>
    <t>NISSEN, Fabian Paarup</t>
  </si>
  <si>
    <t>135-344</t>
  </si>
  <si>
    <t>PEDERSEN, Anna</t>
  </si>
  <si>
    <t>135-33</t>
  </si>
  <si>
    <t>PETERSEN, Bjarne</t>
  </si>
  <si>
    <t>135-495</t>
  </si>
  <si>
    <t>PETERSEN, Karen</t>
  </si>
  <si>
    <t>135-336</t>
  </si>
  <si>
    <t>PETERSEN, Steffan</t>
  </si>
  <si>
    <t>35-4037</t>
  </si>
  <si>
    <t>RAHBEK, Jane</t>
  </si>
  <si>
    <t>135-133</t>
  </si>
  <si>
    <t>RAHBEK, Jens</t>
  </si>
  <si>
    <t>135-107</t>
  </si>
  <si>
    <t>RASMUSEN, Hanne Kimer</t>
  </si>
  <si>
    <t>102-4023</t>
  </si>
  <si>
    <t>RAVNKILDE LILLIE, Joan Irene</t>
  </si>
  <si>
    <t>48-1458</t>
  </si>
  <si>
    <t>SKRIVER, Jens</t>
  </si>
  <si>
    <t>132-2351</t>
  </si>
  <si>
    <t>STORM, Niels</t>
  </si>
  <si>
    <t>45-1163</t>
  </si>
  <si>
    <t>THOMSEN, Jacob</t>
  </si>
  <si>
    <t>135-317</t>
  </si>
  <si>
    <t>THOMSEN, Steffen</t>
  </si>
  <si>
    <t>45-3192</t>
  </si>
  <si>
    <t>TOFT, Hanne</t>
  </si>
  <si>
    <t>135-142</t>
  </si>
  <si>
    <t>VAD NIELSEN, Henrik</t>
  </si>
  <si>
    <t>135-932</t>
  </si>
  <si>
    <t>VinforDig</t>
  </si>
  <si>
    <t>ANDERSEN, Aksel</t>
  </si>
  <si>
    <t>ANDERSEN, Gudrun</t>
  </si>
  <si>
    <t>135-606</t>
  </si>
  <si>
    <t>BØGH, Bjarne</t>
  </si>
  <si>
    <t>135-459</t>
  </si>
  <si>
    <t>CHRISTENSEN, Kent</t>
  </si>
  <si>
    <t>135-220</t>
  </si>
  <si>
    <t>FAGERBERG, Morten</t>
  </si>
  <si>
    <t>153-2773</t>
  </si>
  <si>
    <t>HANSEN, Steffen</t>
  </si>
  <si>
    <t>135-581</t>
  </si>
  <si>
    <t>HEDEGAARD, Torben</t>
  </si>
  <si>
    <t>135-371</t>
  </si>
  <si>
    <t>JEPPESEN, Mads Conrad</t>
  </si>
  <si>
    <t>135-319</t>
  </si>
  <si>
    <t>KRISTIANSEN, Rikke</t>
  </si>
  <si>
    <t>135-328</t>
  </si>
  <si>
    <t>LARSEN, Ulrik</t>
  </si>
  <si>
    <t>135-585</t>
  </si>
  <si>
    <t>LAURIDSEN, Niels V</t>
  </si>
  <si>
    <t>135-879</t>
  </si>
  <si>
    <t>OO, Thet</t>
  </si>
  <si>
    <t>65-3173</t>
  </si>
  <si>
    <t>SØRENSEN, Jan Valentin</t>
  </si>
  <si>
    <t>135-938</t>
  </si>
  <si>
    <t>SØRENSEN, Niels Chr.</t>
  </si>
  <si>
    <t>135-297</t>
  </si>
  <si>
    <t>AARHUS, Svend Aage</t>
  </si>
  <si>
    <t>135-454</t>
  </si>
  <si>
    <t>7-3744</t>
  </si>
  <si>
    <t>Ehcolo</t>
  </si>
  <si>
    <t>ANDREASEN, Rasmus</t>
  </si>
  <si>
    <t>84-3821</t>
  </si>
  <si>
    <t>DAWSON, Mike</t>
  </si>
  <si>
    <t>31-3486</t>
  </si>
  <si>
    <t>EISING, Kristian</t>
  </si>
  <si>
    <t>177-1955</t>
  </si>
  <si>
    <t>ESPENSEN, Karen Marie</t>
  </si>
  <si>
    <t>100-2729</t>
  </si>
  <si>
    <t>ESPENSEN, Torben</t>
  </si>
  <si>
    <t>100-2728</t>
  </si>
  <si>
    <t>HANSEN, Kaj</t>
  </si>
  <si>
    <t>91-3532</t>
  </si>
  <si>
    <t>JENSEN, Lars Vilhelm</t>
  </si>
  <si>
    <t>177-2697</t>
  </si>
  <si>
    <t>LUND, Lena Remmer</t>
  </si>
  <si>
    <t>149-3155</t>
  </si>
  <si>
    <t>LUND-LAURITZEN, Andreas</t>
  </si>
  <si>
    <t>149-2155</t>
  </si>
  <si>
    <t>MUNK, Flemming</t>
  </si>
  <si>
    <t>201-4885</t>
  </si>
  <si>
    <t>MØLLER, Stefan</t>
  </si>
  <si>
    <t>80-3004</t>
  </si>
  <si>
    <t>NIELSEN, Anders Møller</t>
  </si>
  <si>
    <t>78-5437</t>
  </si>
  <si>
    <t>NIELSEN, Claus Hartmann Enemark</t>
  </si>
  <si>
    <t>135-286</t>
  </si>
  <si>
    <t>PEDERSEN, Kaj Arne</t>
  </si>
  <si>
    <t>135-68</t>
  </si>
  <si>
    <t>SKOVBJERG, Connie Mark</t>
  </si>
  <si>
    <t>135-118</t>
  </si>
  <si>
    <t>SÆRKJÆR, Svend</t>
  </si>
  <si>
    <t>31-3542</t>
  </si>
  <si>
    <t>WILLIAMS, Tom</t>
  </si>
  <si>
    <t>80-1082</t>
  </si>
  <si>
    <t>Frøs</t>
  </si>
  <si>
    <t>Medlemsnummer</t>
  </si>
  <si>
    <t>VinForDig</t>
  </si>
  <si>
    <t>Danske Bank</t>
  </si>
  <si>
    <t>Samlet</t>
  </si>
  <si>
    <t xml:space="preserve">FAGERBERG, Morten </t>
  </si>
  <si>
    <t xml:space="preserve">ANDERSEN, Ole </t>
  </si>
  <si>
    <t xml:space="preserve">LARSEN, Ulrik </t>
  </si>
  <si>
    <t>Par</t>
  </si>
  <si>
    <t xml:space="preserve">PETERSEN, Bjarne </t>
  </si>
  <si>
    <t xml:space="preserve">KRISTENSEN, Michael </t>
  </si>
  <si>
    <t xml:space="preserve">CHRISTENSEN, Kent </t>
  </si>
  <si>
    <t xml:space="preserve">OO, Thet </t>
  </si>
  <si>
    <t xml:space="preserve">ANDERSEN, Jens </t>
  </si>
  <si>
    <t xml:space="preserve">BØGH, Bjarne </t>
  </si>
  <si>
    <t xml:space="preserve">JEPPESEN, Mads Conrad </t>
  </si>
  <si>
    <t xml:space="preserve">NEDERGAARD, Frede </t>
  </si>
  <si>
    <t xml:space="preserve">PETERSEN, Karen </t>
  </si>
  <si>
    <t xml:space="preserve">BÆKKE, Ove </t>
  </si>
  <si>
    <t xml:space="preserve">KRISTIANSEN, Rikke </t>
  </si>
  <si>
    <t xml:space="preserve">LAURIDSEN, Niels V </t>
  </si>
  <si>
    <t xml:space="preserve">JENSEN, Alis Grøndal </t>
  </si>
  <si>
    <t xml:space="preserve">ANDERSEN, Aksel </t>
  </si>
  <si>
    <t xml:space="preserve">JENSEN, Pia </t>
  </si>
  <si>
    <t xml:space="preserve">PETERSEN, Jean </t>
  </si>
  <si>
    <t xml:space="preserve">REFSING, Hans Peter </t>
  </si>
  <si>
    <t xml:space="preserve">ANDERSEN, Gudrun </t>
  </si>
  <si>
    <t xml:space="preserve">NIELSEN, Aksel </t>
  </si>
  <si>
    <t xml:space="preserve">TOFT, Hanne </t>
  </si>
  <si>
    <t xml:space="preserve">PEDERSEN, Anna </t>
  </si>
  <si>
    <t xml:space="preserve">NIELSEN, Aase </t>
  </si>
  <si>
    <t xml:space="preserve">SØRENSEN, Niels Chr. </t>
  </si>
  <si>
    <t xml:space="preserve">SØRENSEN, Jan Valentin </t>
  </si>
  <si>
    <t xml:space="preserve">KRAMMER, Mogens </t>
  </si>
  <si>
    <t xml:space="preserve">HANSEN, Steffen </t>
  </si>
  <si>
    <t xml:space="preserve">TOBIASEN, Betina </t>
  </si>
  <si>
    <t xml:space="preserve">AARHUS, Svend Aage </t>
  </si>
  <si>
    <t xml:space="preserve">ANDERSEN, Mark </t>
  </si>
  <si>
    <t xml:space="preserve">HEDEGAARD, Torben </t>
  </si>
  <si>
    <t xml:space="preserve">THOMSEN, Jacob </t>
  </si>
  <si>
    <t>Hcp</t>
  </si>
  <si>
    <t>Nettoslag</t>
  </si>
  <si>
    <t>+6p</t>
  </si>
  <si>
    <t>+3p</t>
  </si>
  <si>
    <t>+2p</t>
  </si>
  <si>
    <t>-1p</t>
  </si>
  <si>
    <t>-2p</t>
  </si>
  <si>
    <t>-3p</t>
  </si>
  <si>
    <t>-4p</t>
  </si>
  <si>
    <t>-5p</t>
  </si>
  <si>
    <t>-6p</t>
  </si>
  <si>
    <t>-8p</t>
  </si>
  <si>
    <t>-9p</t>
  </si>
  <si>
    <t>-10p</t>
  </si>
  <si>
    <t>-14p</t>
  </si>
  <si>
    <t>+1p</t>
  </si>
  <si>
    <t>-7p</t>
  </si>
  <si>
    <t>-13p</t>
  </si>
  <si>
    <t>-23p</t>
  </si>
  <si>
    <t>Bank / Aaskov</t>
  </si>
  <si>
    <t>+12p</t>
  </si>
  <si>
    <t>Espensen / Espensen</t>
  </si>
  <si>
    <t>+11p</t>
  </si>
  <si>
    <t>Munk / Andreasen</t>
  </si>
  <si>
    <t>Nielsen / Buus</t>
  </si>
  <si>
    <t>+9p</t>
  </si>
  <si>
    <t>Jensen / Stubkjær</t>
  </si>
  <si>
    <t>Hansen / Hansen</t>
  </si>
  <si>
    <t>Andersen / Andersen</t>
  </si>
  <si>
    <t>+8p</t>
  </si>
  <si>
    <t>Juulsen / Juulsen</t>
  </si>
  <si>
    <t>Jensen / Jensen</t>
  </si>
  <si>
    <t>Truelsen / Kulmbak</t>
  </si>
  <si>
    <t>Tobiasen / Tobiasen</t>
  </si>
  <si>
    <t>Bække / Christensen</t>
  </si>
  <si>
    <t>+7p</t>
  </si>
  <si>
    <t>Pedersen / Pedersen</t>
  </si>
  <si>
    <t>Rasmussen / Rasmussen</t>
  </si>
  <si>
    <t>Møllgaard / Sørensen</t>
  </si>
  <si>
    <t>Petersen / Juhl Petersen</t>
  </si>
  <si>
    <t>Møller / Williams</t>
  </si>
  <si>
    <t>+5p</t>
  </si>
  <si>
    <t>Madsen / Fåborg</t>
  </si>
  <si>
    <t>Nissen / Nielsen</t>
  </si>
  <si>
    <t>Knudsen / Pedersen</t>
  </si>
  <si>
    <t>Jensen / Refsing</t>
  </si>
  <si>
    <t>Møllgaard / Jensen</t>
  </si>
  <si>
    <t>Larsen / Andersen</t>
  </si>
  <si>
    <t>+4p</t>
  </si>
  <si>
    <t>Fabricius / Fabricius</t>
  </si>
  <si>
    <t>Lauridsen / Aarhus</t>
  </si>
  <si>
    <t>Særkjær / Dawson</t>
  </si>
  <si>
    <t>Kristensen / Jensen</t>
  </si>
  <si>
    <t>Nedergaard / Vedstesen</t>
  </si>
  <si>
    <t>Bech / Skovbjerg</t>
  </si>
  <si>
    <t>Lund-Lauritzen / Lund</t>
  </si>
  <si>
    <t>Nielsen / Nielsen</t>
  </si>
  <si>
    <t>Nielsen / Hansen</t>
  </si>
  <si>
    <t>Pedersen / Hansen</t>
  </si>
  <si>
    <t>Jensen / Eising</t>
  </si>
  <si>
    <t xml:space="preserve">CHRISTENSEN, Søren B. </t>
  </si>
  <si>
    <t xml:space="preserve">MØLLER, Stefan </t>
  </si>
  <si>
    <t xml:space="preserve">WILLIAMS, Tom </t>
  </si>
  <si>
    <t xml:space="preserve">NIELSEN, Claus Hartmann Enemark </t>
  </si>
  <si>
    <t xml:space="preserve">SÆRKJÆR, Svend </t>
  </si>
  <si>
    <t xml:space="preserve">DAWSON, Mike </t>
  </si>
  <si>
    <t xml:space="preserve">JENSEN, Lars Vilhelm </t>
  </si>
  <si>
    <t xml:space="preserve">EISING, Kristian </t>
  </si>
  <si>
    <t xml:space="preserve">ESPENSEN, Torben </t>
  </si>
  <si>
    <t xml:space="preserve">ESPENSEN, Karen Marie </t>
  </si>
  <si>
    <t xml:space="preserve">MUNK, Flemming </t>
  </si>
  <si>
    <t xml:space="preserve">ANDREASEN, Rasmus </t>
  </si>
  <si>
    <t xml:space="preserve">NIELSEN, Jesper Meng </t>
  </si>
  <si>
    <t xml:space="preserve">BUUS, Patrick </t>
  </si>
  <si>
    <t xml:space="preserve">JENSEN, Britta </t>
  </si>
  <si>
    <t xml:space="preserve">JENSEN, Bent </t>
  </si>
  <si>
    <t xml:space="preserve">SØRENSEN, Sonny </t>
  </si>
  <si>
    <t xml:space="preserve">SKOVBJERG, Connie Mark </t>
  </si>
  <si>
    <t xml:space="preserve">LUND-LAURITZEN, Andreas </t>
  </si>
  <si>
    <t xml:space="preserve">LUND, Lena Remmer </t>
  </si>
  <si>
    <t xml:space="preserve">PEDERSEN, Kaj Arne </t>
  </si>
  <si>
    <t xml:space="preserve">JENSEN, Tage </t>
  </si>
  <si>
    <t xml:space="preserve">NIELSEN, Anders Møller </t>
  </si>
  <si>
    <t xml:space="preserve">HANSEN, Kaj </t>
  </si>
  <si>
    <t>Ole Andersen / Mark Andersen</t>
  </si>
  <si>
    <t>+13p</t>
  </si>
  <si>
    <t>Michael Kristensen / Ove Grosen</t>
  </si>
  <si>
    <t xml:space="preserve">GROSEN, Ove </t>
  </si>
  <si>
    <t>Svetlana Demidova / Michael Andersen</t>
  </si>
  <si>
    <t xml:space="preserve">DEMIDOVA, Svetlana </t>
  </si>
  <si>
    <t xml:space="preserve">ANDERSEN, Michael </t>
  </si>
  <si>
    <t>Ove Bække / Søren B. Christensen</t>
  </si>
  <si>
    <t>Elsa Fabricius / Ib Fabricius</t>
  </si>
  <si>
    <t>Jacob Thomsen / Nikolai Fabricius</t>
  </si>
  <si>
    <t>Søren Vejrup Pedersen / Jeppe Olesen</t>
  </si>
  <si>
    <t>Hans Andersen / Leo Brok</t>
  </si>
  <si>
    <t xml:space="preserve">BROK, Leo </t>
  </si>
  <si>
    <t>Niklas Ibsen / Jens Troelsgaard Mikkelsen</t>
  </si>
  <si>
    <t xml:space="preserve">IBSEN, Niklas </t>
  </si>
  <si>
    <t xml:space="preserve">MIKKELSEN, Jens Troelsgaard </t>
  </si>
  <si>
    <t>Olav Rasmussen / Niels Storm</t>
  </si>
  <si>
    <t xml:space="preserve">RASMUSSEN, Olav </t>
  </si>
  <si>
    <t xml:space="preserve">STORM, Niels </t>
  </si>
  <si>
    <t>Hans Andersen / Jens Andersen</t>
  </si>
  <si>
    <t>Thomas Lillie / Joan Irene Ravnkilde Lillie</t>
  </si>
  <si>
    <t xml:space="preserve">LILLIE, Thomas </t>
  </si>
  <si>
    <t xml:space="preserve">RAVNKILDE LILLIE, Joan Irene </t>
  </si>
  <si>
    <t>Emma Jensen / Mads Aaskov</t>
  </si>
  <si>
    <t xml:space="preserve">JENSEN, Emma </t>
  </si>
  <si>
    <t>Bjarne Petersen / Karen Petersen</t>
  </si>
  <si>
    <t>Carl Marius Jacobsen / Bent Truelsen</t>
  </si>
  <si>
    <t xml:space="preserve">JACOBSEN, Carl Marius </t>
  </si>
  <si>
    <t>Anna Pedersen / Alis Grøndal Jensen</t>
  </si>
  <si>
    <t>Flemming Tiro Lund / Keld Linnet Larsen</t>
  </si>
  <si>
    <t xml:space="preserve">LUND, Flemming Tiro </t>
  </si>
  <si>
    <t xml:space="preserve">LARSEN, Keld Linnet </t>
  </si>
  <si>
    <t>Peter Stubkjær / Abdi Adibi</t>
  </si>
  <si>
    <t>Ellen Andersen / Anette Jessing</t>
  </si>
  <si>
    <t xml:space="preserve">JESSING, Anette </t>
  </si>
  <si>
    <t>Jesper Meng Nielsen / Patrick Buus</t>
  </si>
  <si>
    <t>Mette Nielsen / Henrik Vad Nielsen</t>
  </si>
  <si>
    <t xml:space="preserve">NIELSEN, Mette </t>
  </si>
  <si>
    <t xml:space="preserve">VAD NIELSEN, Henrik </t>
  </si>
  <si>
    <t>Carsten Møllgaard / Bente Møllgaard</t>
  </si>
  <si>
    <t>Jean Petersen / Hanne Toft</t>
  </si>
  <si>
    <t>Kenneth Kristiansen / Hanne Kimer Rasmusen</t>
  </si>
  <si>
    <t xml:space="preserve">KRISTIANSEN, Kenneth </t>
  </si>
  <si>
    <t xml:space="preserve">RASMUSEN, Hanne Kimer </t>
  </si>
  <si>
    <t>Britta Pedersen / Miriam Tobiasen</t>
  </si>
  <si>
    <t>Steffan Petersen / Emil Jacobsen</t>
  </si>
  <si>
    <t xml:space="preserve">PETERSEN, Steffan </t>
  </si>
  <si>
    <t xml:space="preserve">JACOBSEN, Emil </t>
  </si>
  <si>
    <t>Sonny Sørensen / Bjørn Karlskov</t>
  </si>
  <si>
    <t xml:space="preserve">KARLSKOV, Bjørn </t>
  </si>
  <si>
    <t>Kurt Fabricius / Cathrine Fabricius Guldberg</t>
  </si>
  <si>
    <t>Finn Christensen / Niels Peter Kulmbak</t>
  </si>
  <si>
    <t xml:space="preserve">CHRISTENSEN, Finn </t>
  </si>
  <si>
    <t>Jens Skriver / Steffen Thomsen</t>
  </si>
  <si>
    <t xml:space="preserve">SKRIVER, Jens </t>
  </si>
  <si>
    <t xml:space="preserve">THOMSEN, Steffen </t>
  </si>
  <si>
    <t>Morten Bornø Jensen / Marianne Gaardsholt Jensen</t>
  </si>
  <si>
    <t xml:space="preserve">JENSEN, Morten Bornø </t>
  </si>
  <si>
    <t>Tage Jensen / Hans Peter Refsing</t>
  </si>
  <si>
    <t>Martin Steen Hansen / Fabian Paarup Nissen</t>
  </si>
  <si>
    <t xml:space="preserve">NISSEN, Fabian Paarup </t>
  </si>
  <si>
    <t>Jane Rahbek / Jens Rahbek</t>
  </si>
  <si>
    <t xml:space="preserve">RAHBEK, Jane </t>
  </si>
  <si>
    <t xml:space="preserve">RAHBEK, Jens </t>
  </si>
  <si>
    <t>Sanne Brink Rasmussen / Betina Tobiasen</t>
  </si>
  <si>
    <t>-11p</t>
  </si>
  <si>
    <t>Point R2B</t>
  </si>
  <si>
    <t>Medlems nr.</t>
  </si>
  <si>
    <t xml:space="preserve">STENSGÅRD JENSEN, Marianne </t>
  </si>
  <si>
    <t>135-736</t>
  </si>
  <si>
    <t xml:space="preserve">MØGELVANG, Børge </t>
  </si>
  <si>
    <t>135-738</t>
  </si>
  <si>
    <t>Medl. Nr</t>
  </si>
  <si>
    <t>Stableford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</si>
</sst>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/>
    <xf numFmtId="17" fontId="1" fillId="0" borderId="0" xfId="0" applyNumberFormat="1" applyFont="1" applyAlignment="1">
      <alignment vertical="center" wrapText="1"/>
    </xf>
    <xf numFmtId="2" fontId="1" fillId="0" borderId="0" xfId="0" quotePrefix="1" applyNumberFormat="1" applyFont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textRotation="180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525780</xdr:colOff>
      <xdr:row>6</xdr:row>
      <xdr:rowOff>112348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E04781E-C53E-4CCA-AF3A-C38102B66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392930" cy="1255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6</xdr:row>
      <xdr:rowOff>112348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BC04E20-BAF2-4507-9CFB-2424E2A7E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80560" cy="1209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AF10-D171-4754-A8D4-58BBDE17A1BC}">
  <dimension ref="A8:J181"/>
  <sheetViews>
    <sheetView tabSelected="1" workbookViewId="0">
      <selection activeCell="O17" sqref="O17"/>
    </sheetView>
  </sheetViews>
  <sheetFormatPr defaultRowHeight="15" x14ac:dyDescent="0.2"/>
  <cols>
    <col min="2" max="2" width="26.36328125" bestFit="1" customWidth="1"/>
    <col min="4" max="5" width="11.296875" customWidth="1"/>
    <col min="6" max="6" width="12.64453125" customWidth="1"/>
    <col min="8" max="8" width="12.5078125" bestFit="1" customWidth="1"/>
  </cols>
  <sheetData>
    <row r="8" spans="1:10" ht="67.5" x14ac:dyDescent="0.2">
      <c r="A8" s="12" t="s">
        <v>261</v>
      </c>
      <c r="B8" s="12" t="s">
        <v>159</v>
      </c>
      <c r="C8" s="12" t="s">
        <v>667</v>
      </c>
      <c r="D8" s="12" t="s">
        <v>336</v>
      </c>
      <c r="E8" s="12" t="s">
        <v>335</v>
      </c>
      <c r="F8" s="12" t="s">
        <v>478</v>
      </c>
      <c r="G8" s="12" t="s">
        <v>441</v>
      </c>
      <c r="H8" s="12" t="s">
        <v>476</v>
      </c>
      <c r="I8" s="12" t="s">
        <v>479</v>
      </c>
      <c r="J8" s="12" t="s">
        <v>480</v>
      </c>
    </row>
    <row r="9" spans="1:10" x14ac:dyDescent="0.2">
      <c r="A9" s="9">
        <v>1</v>
      </c>
      <c r="B9" s="10" t="s">
        <v>107</v>
      </c>
      <c r="C9" s="10" t="s">
        <v>108</v>
      </c>
      <c r="D9" s="9">
        <f>IFERROR(VLOOKUP(C9,SuperBrugsen!$C$9:$D$84,2,FALSE),"")</f>
        <v>9</v>
      </c>
      <c r="E9" s="9" t="str">
        <f>IFERROR(VLOOKUP($C9,DFM!$G$2:$H$72,2,FALSE),"")</f>
        <v/>
      </c>
      <c r="F9" s="9">
        <f>IFERROR(VLOOKUP($C9,VinForDig!$F$2:$G$142,2,FALSE),"")</f>
        <v>50</v>
      </c>
      <c r="G9" s="9">
        <f>IFERROR(VLOOKUP($C9,Ehcolo!$G$2:$H$142,2,FALSE),"")</f>
        <v>9</v>
      </c>
      <c r="H9" s="9">
        <f>IFERROR(VLOOKUP($C9,Frøs!$F$2:$G$142,2,FALSE),"")</f>
        <v>50</v>
      </c>
      <c r="I9" s="9">
        <f>IFERROR(VLOOKUP($C9,Danske_Bank!$D$2:$E$142,2,FALSE),"")</f>
        <v>37</v>
      </c>
      <c r="J9" s="9">
        <f>SUM(D9:I9)</f>
        <v>155</v>
      </c>
    </row>
    <row r="10" spans="1:10" x14ac:dyDescent="0.2">
      <c r="A10" s="9">
        <v>2</v>
      </c>
      <c r="B10" s="10" t="s">
        <v>141</v>
      </c>
      <c r="C10" s="10" t="s">
        <v>142</v>
      </c>
      <c r="D10" s="9">
        <f>IFERROR(VLOOKUP(C10,SuperBrugsen!$C$9:$D$84,2,FALSE),"")</f>
        <v>9</v>
      </c>
      <c r="E10" s="9">
        <f>IFERROR(VLOOKUP($C10,DFM!$G$2:$H$72,2,FALSE),"")</f>
        <v>37</v>
      </c>
      <c r="F10" s="9">
        <f>IFERROR(VLOOKUP($C10,VinForDig!$F$2:$G$142,2,FALSE),"")</f>
        <v>37</v>
      </c>
      <c r="G10" s="9">
        <f>IFERROR(VLOOKUP($C10,Ehcolo!$G$2:$H$142,2,FALSE),"")</f>
        <v>9</v>
      </c>
      <c r="H10" s="9">
        <f>IFERROR(VLOOKUP($C10,Frøs!$F$2:$G$142,2,FALSE),"")</f>
        <v>9</v>
      </c>
      <c r="I10" s="9">
        <f>IFERROR(VLOOKUP($C10,Danske_Bank!$D$2:$E$142,2,FALSE),"")</f>
        <v>50</v>
      </c>
      <c r="J10" s="9">
        <f>SUM(D10:I10)</f>
        <v>151</v>
      </c>
    </row>
    <row r="11" spans="1:10" x14ac:dyDescent="0.2">
      <c r="A11" s="9">
        <v>3</v>
      </c>
      <c r="B11" s="10" t="s">
        <v>105</v>
      </c>
      <c r="C11" s="10" t="s">
        <v>106</v>
      </c>
      <c r="D11" s="9">
        <f>IFERROR(VLOOKUP(C11,SuperBrugsen!$C$9:$D$84,2,FALSE),"")</f>
        <v>29</v>
      </c>
      <c r="E11" s="9">
        <f>IFERROR(VLOOKUP($C11,DFM!$G$2:$H$72,2,FALSE),"")</f>
        <v>50</v>
      </c>
      <c r="F11" s="9">
        <f>IFERROR(VLOOKUP($C11,VinForDig!$F$2:$G$142,2,FALSE),"")</f>
        <v>9</v>
      </c>
      <c r="G11" s="9" t="str">
        <f>IFERROR(VLOOKUP($C11,Ehcolo!$G$2:$H$142,2,FALSE),"")</f>
        <v/>
      </c>
      <c r="H11" s="9">
        <f>IFERROR(VLOOKUP($C11,Frøs!$F$2:$G$142,2,FALSE),"")</f>
        <v>9</v>
      </c>
      <c r="I11" s="9">
        <f>IFERROR(VLOOKUP($C11,Danske_Bank!$D$2:$E$142,2,FALSE),"")</f>
        <v>50</v>
      </c>
      <c r="J11" s="9">
        <f>SUM(D11:I11)</f>
        <v>147</v>
      </c>
    </row>
    <row r="12" spans="1:10" x14ac:dyDescent="0.2">
      <c r="A12" s="9">
        <v>4</v>
      </c>
      <c r="B12" s="10" t="s">
        <v>125</v>
      </c>
      <c r="C12" s="10" t="s">
        <v>126</v>
      </c>
      <c r="D12" s="9">
        <f>IFERROR(VLOOKUP(C12,SuperBrugsen!$C$9:$D$84,2,FALSE),"")</f>
        <v>9</v>
      </c>
      <c r="E12" s="9">
        <f>IFERROR(VLOOKUP($C12,DFM!$G$2:$H$72,2,FALSE),"")</f>
        <v>44</v>
      </c>
      <c r="F12" s="9">
        <f>IFERROR(VLOOKUP($C12,VinForDig!$F$2:$G$142,2,FALSE),"")</f>
        <v>9</v>
      </c>
      <c r="G12" s="9">
        <f>IFERROR(VLOOKUP($C12,Ehcolo!$G$2:$H$142,2,FALSE),"")</f>
        <v>9</v>
      </c>
      <c r="H12" s="9">
        <f>IFERROR(VLOOKUP($C12,Frøs!$F$2:$G$142,2,FALSE),"")</f>
        <v>29</v>
      </c>
      <c r="I12" s="9">
        <f>IFERROR(VLOOKUP($C12,Danske_Bank!$D$2:$E$142,2,FALSE),"")</f>
        <v>44</v>
      </c>
      <c r="J12" s="9">
        <f>SUM(D12:I12)</f>
        <v>144</v>
      </c>
    </row>
    <row r="13" spans="1:10" x14ac:dyDescent="0.2">
      <c r="A13" s="9">
        <v>5</v>
      </c>
      <c r="B13" s="10" t="s">
        <v>136</v>
      </c>
      <c r="C13" s="10" t="s">
        <v>137</v>
      </c>
      <c r="D13" s="9">
        <f>IFERROR(VLOOKUP(C13,SuperBrugsen!$C$9:$D$84,2,FALSE),"")</f>
        <v>9</v>
      </c>
      <c r="E13" s="9">
        <f>IFERROR(VLOOKUP($C13,DFM!$G$2:$H$72,2,FALSE),"")</f>
        <v>37</v>
      </c>
      <c r="F13" s="9">
        <f>IFERROR(VLOOKUP($C13,VinForDig!$F$2:$G$142,2,FALSE),"")</f>
        <v>9</v>
      </c>
      <c r="G13" s="9">
        <f>IFERROR(VLOOKUP($C13,Ehcolo!$G$2:$H$142,2,FALSE),"")</f>
        <v>9</v>
      </c>
      <c r="H13" s="9">
        <f>IFERROR(VLOOKUP($C13,Frøs!$F$2:$G$142,2,FALSE),"")</f>
        <v>37</v>
      </c>
      <c r="I13" s="9">
        <f>IFERROR(VLOOKUP($C13,Danske_Bank!$D$2:$E$142,2,FALSE),"")</f>
        <v>29</v>
      </c>
      <c r="J13" s="9">
        <f>SUM(D13:I13)</f>
        <v>130</v>
      </c>
    </row>
    <row r="14" spans="1:10" x14ac:dyDescent="0.2">
      <c r="A14" s="9">
        <v>6</v>
      </c>
      <c r="B14" s="10" t="s">
        <v>332</v>
      </c>
      <c r="C14" s="10" t="s">
        <v>214</v>
      </c>
      <c r="D14" s="9" t="str">
        <f>IFERROR(VLOOKUP(C14,SuperBrugsen!$C$9:$D$84,2,FALSE),"")</f>
        <v/>
      </c>
      <c r="E14" s="9">
        <f>IFERROR(VLOOKUP($C14,DFM!$G$2:$H$72,2,FALSE),"")</f>
        <v>9</v>
      </c>
      <c r="F14" s="9">
        <f>IFERROR(VLOOKUP($C14,VinForDig!$F$2:$G$142,2,FALSE),"")</f>
        <v>29</v>
      </c>
      <c r="G14" s="9">
        <f>IFERROR(VLOOKUP($C14,Ehcolo!$G$2:$H$142,2,FALSE),"")</f>
        <v>44</v>
      </c>
      <c r="H14" s="9">
        <f>IFERROR(VLOOKUP($C14,Frøs!$F$2:$G$142,2,FALSE),"")</f>
        <v>44</v>
      </c>
      <c r="I14" s="9" t="str">
        <f>IFERROR(VLOOKUP($C14,Danske_Bank!$D$2:$E$142,2,FALSE),"")</f>
        <v/>
      </c>
      <c r="J14" s="9">
        <f>SUM(D14:I14)</f>
        <v>126</v>
      </c>
    </row>
    <row r="15" spans="1:10" x14ac:dyDescent="0.2">
      <c r="A15" s="9">
        <v>7</v>
      </c>
      <c r="B15" s="10" t="s">
        <v>71</v>
      </c>
      <c r="C15" s="10" t="s">
        <v>72</v>
      </c>
      <c r="D15" s="9">
        <f>IFERROR(VLOOKUP(C15,SuperBrugsen!$C$9:$D$84,2,FALSE),"")</f>
        <v>9</v>
      </c>
      <c r="E15" s="9">
        <f>IFERROR(VLOOKUP($C15,DFM!$G$2:$H$72,2,FALSE),"")</f>
        <v>37</v>
      </c>
      <c r="F15" s="9">
        <f>IFERROR(VLOOKUP($C15,VinForDig!$F$2:$G$142,2,FALSE),"")</f>
        <v>9</v>
      </c>
      <c r="G15" s="9">
        <f>IFERROR(VLOOKUP($C15,Ehcolo!$G$2:$H$142,2,FALSE),"")</f>
        <v>9</v>
      </c>
      <c r="H15" s="9">
        <f>IFERROR(VLOOKUP($C15,Frøs!$F$2:$G$142,2,FALSE),"")</f>
        <v>50</v>
      </c>
      <c r="I15" s="9">
        <f>IFERROR(VLOOKUP($C15,Danske_Bank!$D$2:$E$142,2,FALSE),"")</f>
        <v>9</v>
      </c>
      <c r="J15" s="9">
        <f>SUM(D15:I15)</f>
        <v>123</v>
      </c>
    </row>
    <row r="16" spans="1:10" x14ac:dyDescent="0.2">
      <c r="A16" s="9">
        <v>8</v>
      </c>
      <c r="B16" s="10" t="s">
        <v>152</v>
      </c>
      <c r="C16" s="10" t="s">
        <v>153</v>
      </c>
      <c r="D16" s="9">
        <f>IFERROR(VLOOKUP(C16,SuperBrugsen!$C$9:$D$84,2,FALSE),"")</f>
        <v>50</v>
      </c>
      <c r="E16" s="9">
        <f>IFERROR(VLOOKUP($C16,DFM!$G$2:$H$72,2,FALSE),"")</f>
        <v>9</v>
      </c>
      <c r="F16" s="9">
        <f>IFERROR(VLOOKUP($C16,VinForDig!$F$2:$G$142,2,FALSE),"")</f>
        <v>9</v>
      </c>
      <c r="G16" s="9">
        <f>IFERROR(VLOOKUP($C16,Ehcolo!$G$2:$H$142,2,FALSE),"")</f>
        <v>44</v>
      </c>
      <c r="H16" s="9" t="str">
        <f>IFERROR(VLOOKUP($C16,Frøs!$F$2:$G$142,2,FALSE),"")</f>
        <v/>
      </c>
      <c r="I16" s="9">
        <f>IFERROR(VLOOKUP($C16,Danske_Bank!$D$2:$E$142,2,FALSE),"")</f>
        <v>9</v>
      </c>
      <c r="J16" s="9">
        <f>SUM(D16:I16)</f>
        <v>121</v>
      </c>
    </row>
    <row r="17" spans="1:10" x14ac:dyDescent="0.2">
      <c r="A17" s="9">
        <v>9</v>
      </c>
      <c r="B17" s="10" t="s">
        <v>99</v>
      </c>
      <c r="C17" s="10" t="s">
        <v>100</v>
      </c>
      <c r="D17" s="9">
        <f>IFERROR(VLOOKUP(C17,SuperBrugsen!$C$9:$D$84,2,FALSE),"")</f>
        <v>50</v>
      </c>
      <c r="E17" s="9">
        <f>IFERROR(VLOOKUP($C17,DFM!$G$2:$H$72,2,FALSE),"")</f>
        <v>29</v>
      </c>
      <c r="F17" s="9">
        <f>IFERROR(VLOOKUP($C17,VinForDig!$F$2:$G$142,2,FALSE),"")</f>
        <v>9</v>
      </c>
      <c r="G17" s="9">
        <f>IFERROR(VLOOKUP($C17,Ehcolo!$G$2:$H$142,2,FALSE),"")</f>
        <v>20</v>
      </c>
      <c r="H17" s="9">
        <f>IFERROR(VLOOKUP($C17,Frøs!$F$2:$G$142,2,FALSE),"")</f>
        <v>9</v>
      </c>
      <c r="I17" s="9" t="str">
        <f>IFERROR(VLOOKUP($C17,Danske_Bank!$D$2:$E$142,2,FALSE),"")</f>
        <v/>
      </c>
      <c r="J17" s="9">
        <f>SUM(D17:I17)</f>
        <v>117</v>
      </c>
    </row>
    <row r="18" spans="1:10" x14ac:dyDescent="0.2">
      <c r="A18" s="9">
        <v>10</v>
      </c>
      <c r="B18" s="10" t="s">
        <v>79</v>
      </c>
      <c r="C18" s="10" t="s">
        <v>16</v>
      </c>
      <c r="D18" s="9">
        <f>IFERROR(VLOOKUP(C18,SuperBrugsen!$C$9:$D$84,2,FALSE),"")</f>
        <v>9</v>
      </c>
      <c r="E18" s="9">
        <f>IFERROR(VLOOKUP($C18,DFM!$G$2:$H$72,2,FALSE),"")</f>
        <v>44</v>
      </c>
      <c r="F18" s="9">
        <f>IFERROR(VLOOKUP($C18,VinForDig!$F$2:$G$142,2,FALSE),"")</f>
        <v>9</v>
      </c>
      <c r="G18" s="9">
        <f>IFERROR(VLOOKUP($C18,Ehcolo!$G$2:$H$142,2,FALSE),"")</f>
        <v>9</v>
      </c>
      <c r="H18" s="9">
        <f>IFERROR(VLOOKUP($C18,Frøs!$F$2:$G$142,2,FALSE),"")</f>
        <v>9</v>
      </c>
      <c r="I18" s="9">
        <f>IFERROR(VLOOKUP($C18,Danske_Bank!$D$2:$E$142,2,FALSE),"")</f>
        <v>37</v>
      </c>
      <c r="J18" s="9">
        <f>SUM(D18:I18)</f>
        <v>117</v>
      </c>
    </row>
    <row r="19" spans="1:10" x14ac:dyDescent="0.2">
      <c r="A19" s="9">
        <v>11</v>
      </c>
      <c r="B19" s="10" t="s">
        <v>322</v>
      </c>
      <c r="C19" s="10" t="s">
        <v>210</v>
      </c>
      <c r="D19" s="9" t="str">
        <f>IFERROR(VLOOKUP(C19,SuperBrugsen!$C$9:$D$84,2,FALSE),"")</f>
        <v/>
      </c>
      <c r="E19" s="9">
        <f>IFERROR(VLOOKUP($C19,DFM!$G$2:$H$72,2,FALSE),"")</f>
        <v>9</v>
      </c>
      <c r="F19" s="9">
        <f>IFERROR(VLOOKUP($C19,VinForDig!$F$2:$G$142,2,FALSE),"")</f>
        <v>50</v>
      </c>
      <c r="G19" s="9">
        <f>IFERROR(VLOOKUP($C19,Ehcolo!$G$2:$H$142,2,FALSE),"")</f>
        <v>9</v>
      </c>
      <c r="H19" s="9">
        <f>IFERROR(VLOOKUP($C19,Frøs!$F$2:$G$142,2,FALSE),"")</f>
        <v>29</v>
      </c>
      <c r="I19" s="9">
        <f>IFERROR(VLOOKUP($C19,Danske_Bank!$D$2:$E$142,2,FALSE),"")</f>
        <v>9</v>
      </c>
      <c r="J19" s="9">
        <f>SUM(D19:I19)</f>
        <v>106</v>
      </c>
    </row>
    <row r="20" spans="1:10" x14ac:dyDescent="0.2">
      <c r="A20" s="9">
        <v>12</v>
      </c>
      <c r="B20" s="10" t="s">
        <v>45</v>
      </c>
      <c r="C20" s="10" t="s">
        <v>46</v>
      </c>
      <c r="D20" s="9">
        <f>IFERROR(VLOOKUP(C20,SuperBrugsen!$C$9:$D$84,2,FALSE),"")</f>
        <v>29</v>
      </c>
      <c r="E20" s="9">
        <f>IFERROR(VLOOKUP($C20,DFM!$G$2:$H$72,2,FALSE),"")</f>
        <v>50</v>
      </c>
      <c r="F20" s="9">
        <f>IFERROR(VLOOKUP($C20,VinForDig!$F$2:$G$142,2,FALSE),"")</f>
        <v>9</v>
      </c>
      <c r="G20" s="9" t="str">
        <f>IFERROR(VLOOKUP($C20,Ehcolo!$G$2:$H$142,2,FALSE),"")</f>
        <v/>
      </c>
      <c r="H20" s="9">
        <f>IFERROR(VLOOKUP($C20,Frøs!$F$2:$G$142,2,FALSE),"")</f>
        <v>9</v>
      </c>
      <c r="I20" s="9">
        <f>IFERROR(VLOOKUP($C20,Danske_Bank!$D$2:$E$142,2,FALSE),"")</f>
        <v>9</v>
      </c>
      <c r="J20" s="9">
        <f>SUM(D20:I20)</f>
        <v>106</v>
      </c>
    </row>
    <row r="21" spans="1:10" x14ac:dyDescent="0.2">
      <c r="A21" s="9">
        <v>13</v>
      </c>
      <c r="B21" s="10" t="s">
        <v>73</v>
      </c>
      <c r="C21" s="10" t="s">
        <v>74</v>
      </c>
      <c r="D21" s="9">
        <f>IFERROR(VLOOKUP(C21,SuperBrugsen!$C$9:$D$84,2,FALSE),"")</f>
        <v>50</v>
      </c>
      <c r="E21" s="9">
        <f>IFERROR(VLOOKUP($C21,DFM!$G$2:$H$72,2,FALSE),"")</f>
        <v>29</v>
      </c>
      <c r="F21" s="9">
        <f>IFERROR(VLOOKUP($C21,VinForDig!$F$2:$G$142,2,FALSE),"")</f>
        <v>9</v>
      </c>
      <c r="G21" s="9">
        <f>IFERROR(VLOOKUP($C21,Ehcolo!$G$2:$H$142,2,FALSE),"")</f>
        <v>9</v>
      </c>
      <c r="H21" s="9">
        <f>IFERROR(VLOOKUP($C21,Frøs!$F$2:$G$142,2,FALSE),"")</f>
        <v>9</v>
      </c>
      <c r="I21" s="9" t="str">
        <f>IFERROR(VLOOKUP($C21,Danske_Bank!$D$2:$E$142,2,FALSE),"")</f>
        <v/>
      </c>
      <c r="J21" s="9">
        <f>SUM(D21:I21)</f>
        <v>106</v>
      </c>
    </row>
    <row r="22" spans="1:10" x14ac:dyDescent="0.2">
      <c r="A22" s="9">
        <v>14</v>
      </c>
      <c r="B22" s="10" t="s">
        <v>123</v>
      </c>
      <c r="C22" s="10" t="s">
        <v>124</v>
      </c>
      <c r="D22" s="9">
        <f>IFERROR(VLOOKUP(C22,SuperBrugsen!$C$9:$D$84,2,FALSE),"")</f>
        <v>37</v>
      </c>
      <c r="E22" s="9">
        <f>IFERROR(VLOOKUP($C22,DFM!$G$2:$H$72,2,FALSE),"")</f>
        <v>50</v>
      </c>
      <c r="F22" s="9">
        <f>IFERROR(VLOOKUP($C22,VinForDig!$F$2:$G$142,2,FALSE),"")</f>
        <v>9</v>
      </c>
      <c r="G22" s="9" t="str">
        <f>IFERROR(VLOOKUP($C22,Ehcolo!$G$2:$H$142,2,FALSE),"")</f>
        <v/>
      </c>
      <c r="H22" s="9">
        <f>IFERROR(VLOOKUP($C22,Frøs!$F$2:$G$142,2,FALSE),"")</f>
        <v>9</v>
      </c>
      <c r="I22" s="9" t="str">
        <f>IFERROR(VLOOKUP($C22,Danske_Bank!$D$2:$E$142,2,FALSE),"")</f>
        <v/>
      </c>
      <c r="J22" s="9">
        <f>SUM(D22:I22)</f>
        <v>105</v>
      </c>
    </row>
    <row r="23" spans="1:10" x14ac:dyDescent="0.2">
      <c r="A23" s="9">
        <v>15</v>
      </c>
      <c r="B23" s="10" t="s">
        <v>85</v>
      </c>
      <c r="C23" s="10" t="s">
        <v>86</v>
      </c>
      <c r="D23" s="9">
        <f>IFERROR(VLOOKUP(C23,SuperBrugsen!$C$9:$D$84,2,FALSE),"")</f>
        <v>9</v>
      </c>
      <c r="E23" s="9" t="str">
        <f>IFERROR(VLOOKUP($C23,DFM!$G$2:$H$72,2,FALSE),"")</f>
        <v/>
      </c>
      <c r="F23" s="9">
        <f>IFERROR(VLOOKUP($C23,VinForDig!$F$2:$G$142,2,FALSE),"")</f>
        <v>9</v>
      </c>
      <c r="G23" s="9" t="str">
        <f>IFERROR(VLOOKUP($C23,Ehcolo!$G$2:$H$142,2,FALSE),"")</f>
        <v/>
      </c>
      <c r="H23" s="9">
        <f>IFERROR(VLOOKUP($C23,Frøs!$F$2:$G$142,2,FALSE),"")</f>
        <v>37</v>
      </c>
      <c r="I23" s="9">
        <f>IFERROR(VLOOKUP($C23,Danske_Bank!$D$2:$E$142,2,FALSE),"")</f>
        <v>50</v>
      </c>
      <c r="J23" s="9">
        <f>SUM(D23:I23)</f>
        <v>105</v>
      </c>
    </row>
    <row r="24" spans="1:10" x14ac:dyDescent="0.2">
      <c r="A24" s="9">
        <v>16</v>
      </c>
      <c r="B24" s="10" t="s">
        <v>342</v>
      </c>
      <c r="C24" s="10" t="s">
        <v>343</v>
      </c>
      <c r="D24" s="9" t="str">
        <f>IFERROR(VLOOKUP(C24,SuperBrugsen!$C$9:$D$84,2,FALSE),"")</f>
        <v/>
      </c>
      <c r="E24" s="9" t="str">
        <f>IFERROR(VLOOKUP($C24,DFM!$G$2:$H$72,2,FALSE),"")</f>
        <v/>
      </c>
      <c r="F24" s="9">
        <f>IFERROR(VLOOKUP($C24,VinForDig!$F$2:$G$142,2,FALSE),"")</f>
        <v>50</v>
      </c>
      <c r="G24" s="9">
        <f>IFERROR(VLOOKUP($C24,Ehcolo!$G$2:$H$142,2,FALSE),"")</f>
        <v>44</v>
      </c>
      <c r="H24" s="9">
        <f>IFERROR(VLOOKUP($C24,Frøs!$F$2:$G$142,2,FALSE),"")</f>
        <v>9</v>
      </c>
      <c r="I24" s="9" t="str">
        <f>IFERROR(VLOOKUP($C24,Danske_Bank!$D$2:$E$142,2,FALSE),"")</f>
        <v/>
      </c>
      <c r="J24" s="9">
        <f>SUM(D24:I24)</f>
        <v>103</v>
      </c>
    </row>
    <row r="25" spans="1:10" x14ac:dyDescent="0.2">
      <c r="A25" s="9">
        <v>17</v>
      </c>
      <c r="B25" s="10" t="s">
        <v>90</v>
      </c>
      <c r="C25" s="10" t="s">
        <v>91</v>
      </c>
      <c r="D25" s="9">
        <f>IFERROR(VLOOKUP(C25,SuperBrugsen!$C$9:$D$84,2,FALSE),"")</f>
        <v>44</v>
      </c>
      <c r="E25" s="9">
        <f>IFERROR(VLOOKUP($C25,DFM!$G$2:$H$72,2,FALSE),"")</f>
        <v>9</v>
      </c>
      <c r="F25" s="9" t="str">
        <f>IFERROR(VLOOKUP($C25,VinForDig!$F$2:$G$142,2,FALSE),"")</f>
        <v/>
      </c>
      <c r="G25" s="9">
        <f>IFERROR(VLOOKUP($C25,Ehcolo!$G$2:$H$142,2,FALSE),"")</f>
        <v>29</v>
      </c>
      <c r="H25" s="9">
        <f>IFERROR(VLOOKUP($C25,Frøs!$F$2:$G$142,2,FALSE),"")</f>
        <v>20</v>
      </c>
      <c r="I25" s="9" t="str">
        <f>IFERROR(VLOOKUP($C25,Danske_Bank!$D$2:$E$142,2,FALSE),"")</f>
        <v/>
      </c>
      <c r="J25" s="9">
        <f>SUM(D25:I25)</f>
        <v>102</v>
      </c>
    </row>
    <row r="26" spans="1:10" x14ac:dyDescent="0.2">
      <c r="A26" s="9">
        <v>18</v>
      </c>
      <c r="B26" s="10" t="s">
        <v>58</v>
      </c>
      <c r="C26" s="10" t="s">
        <v>59</v>
      </c>
      <c r="D26" s="9">
        <f>IFERROR(VLOOKUP(C26,SuperBrugsen!$C$9:$D$84,2,FALSE),"")</f>
        <v>44</v>
      </c>
      <c r="E26" s="9">
        <f>IFERROR(VLOOKUP($C26,DFM!$G$2:$H$72,2,FALSE),"")</f>
        <v>20</v>
      </c>
      <c r="F26" s="9">
        <f>IFERROR(VLOOKUP($C26,VinForDig!$F$2:$G$142,2,FALSE),"")</f>
        <v>9</v>
      </c>
      <c r="G26" s="9">
        <f>IFERROR(VLOOKUP($C26,Ehcolo!$G$2:$H$142,2,FALSE),"")</f>
        <v>20</v>
      </c>
      <c r="H26" s="9" t="str">
        <f>IFERROR(VLOOKUP($C26,Frøs!$F$2:$G$142,2,FALSE),"")</f>
        <v/>
      </c>
      <c r="I26" s="9">
        <f>IFERROR(VLOOKUP($C26,Danske_Bank!$D$2:$E$142,2,FALSE),"")</f>
        <v>9</v>
      </c>
      <c r="J26" s="9">
        <f>SUM(D26:I26)</f>
        <v>102</v>
      </c>
    </row>
    <row r="27" spans="1:10" x14ac:dyDescent="0.2">
      <c r="A27" s="9">
        <v>19</v>
      </c>
      <c r="B27" s="10" t="s">
        <v>120</v>
      </c>
      <c r="C27" s="10" t="s">
        <v>26</v>
      </c>
      <c r="D27" s="9">
        <f>IFERROR(VLOOKUP(C27,SuperBrugsen!$C$9:$D$84,2,FALSE),"")</f>
        <v>9</v>
      </c>
      <c r="E27" s="9" t="str">
        <f>IFERROR(VLOOKUP($C27,DFM!$G$2:$H$72,2,FALSE),"")</f>
        <v/>
      </c>
      <c r="F27" s="9">
        <f>IFERROR(VLOOKUP($C27,VinForDig!$F$2:$G$142,2,FALSE),"")</f>
        <v>29</v>
      </c>
      <c r="G27" s="9">
        <f>IFERROR(VLOOKUP($C27,Ehcolo!$G$2:$H$142,2,FALSE),"")</f>
        <v>9</v>
      </c>
      <c r="H27" s="9">
        <f>IFERROR(VLOOKUP($C27,Frøs!$F$2:$G$142,2,FALSE),"")</f>
        <v>44</v>
      </c>
      <c r="I27" s="9">
        <f>IFERROR(VLOOKUP($C27,Danske_Bank!$D$2:$E$142,2,FALSE),"")</f>
        <v>9</v>
      </c>
      <c r="J27" s="9">
        <f>SUM(D27:I27)</f>
        <v>100</v>
      </c>
    </row>
    <row r="28" spans="1:10" x14ac:dyDescent="0.2">
      <c r="A28" s="9">
        <v>20</v>
      </c>
      <c r="B28" s="10" t="s">
        <v>318</v>
      </c>
      <c r="C28" s="10" t="s">
        <v>227</v>
      </c>
      <c r="D28" s="9" t="str">
        <f>IFERROR(VLOOKUP(C28,SuperBrugsen!$C$9:$D$84,2,FALSE),"")</f>
        <v/>
      </c>
      <c r="E28" s="9">
        <f>IFERROR(VLOOKUP($C28,DFM!$G$2:$H$72,2,FALSE),"")</f>
        <v>29</v>
      </c>
      <c r="F28" s="9">
        <f>IFERROR(VLOOKUP($C28,VinForDig!$F$2:$G$142,2,FALSE),"")</f>
        <v>20</v>
      </c>
      <c r="G28" s="9">
        <f>IFERROR(VLOOKUP($C28,Ehcolo!$G$2:$H$142,2,FALSE),"")</f>
        <v>50</v>
      </c>
      <c r="H28" s="9" t="str">
        <f>IFERROR(VLOOKUP($C28,Frøs!$F$2:$G$142,2,FALSE),"")</f>
        <v/>
      </c>
      <c r="I28" s="9" t="str">
        <f>IFERROR(VLOOKUP($C28,Danske_Bank!$D$2:$E$142,2,FALSE),"")</f>
        <v/>
      </c>
      <c r="J28" s="9">
        <f>SUM(D28:I28)</f>
        <v>99</v>
      </c>
    </row>
    <row r="29" spans="1:10" x14ac:dyDescent="0.2">
      <c r="A29" s="9">
        <v>21</v>
      </c>
      <c r="B29" s="10" t="s">
        <v>53</v>
      </c>
      <c r="C29" s="10" t="s">
        <v>54</v>
      </c>
      <c r="D29" s="9">
        <f>IFERROR(VLOOKUP(C29,SuperBrugsen!$C$9:$D$84,2,FALSE),"")</f>
        <v>29</v>
      </c>
      <c r="E29" s="9">
        <f>IFERROR(VLOOKUP($C29,DFM!$G$2:$H$72,2,FALSE),"")</f>
        <v>20</v>
      </c>
      <c r="F29" s="9">
        <f>IFERROR(VLOOKUP($C29,VinForDig!$F$2:$G$142,2,FALSE),"")</f>
        <v>9</v>
      </c>
      <c r="G29" s="9" t="str">
        <f>IFERROR(VLOOKUP($C29,Ehcolo!$G$2:$H$142,2,FALSE),"")</f>
        <v/>
      </c>
      <c r="H29" s="9">
        <f>IFERROR(VLOOKUP($C29,Frøs!$F$2:$G$142,2,FALSE),"")</f>
        <v>9</v>
      </c>
      <c r="I29" s="9">
        <f>IFERROR(VLOOKUP($C29,Danske_Bank!$D$2:$E$142,2,FALSE),"")</f>
        <v>29</v>
      </c>
      <c r="J29" s="9">
        <f>SUM(D29:I29)</f>
        <v>96</v>
      </c>
    </row>
    <row r="30" spans="1:10" x14ac:dyDescent="0.2">
      <c r="A30" s="9">
        <v>22</v>
      </c>
      <c r="B30" s="10" t="s">
        <v>129</v>
      </c>
      <c r="C30" s="10" t="s">
        <v>130</v>
      </c>
      <c r="D30" s="9">
        <f>IFERROR(VLOOKUP(C30,SuperBrugsen!$C$9:$D$84,2,FALSE),"")</f>
        <v>37</v>
      </c>
      <c r="E30" s="9">
        <f>IFERROR(VLOOKUP($C30,DFM!$G$2:$H$72,2,FALSE),"")</f>
        <v>50</v>
      </c>
      <c r="F30" s="9">
        <f>IFERROR(VLOOKUP($C30,VinForDig!$F$2:$G$142,2,FALSE),"")</f>
        <v>9</v>
      </c>
      <c r="G30" s="9" t="str">
        <f>IFERROR(VLOOKUP($C30,Ehcolo!$G$2:$H$142,2,FALSE),"")</f>
        <v/>
      </c>
      <c r="H30" s="9" t="str">
        <f>IFERROR(VLOOKUP($C30,Frøs!$F$2:$G$142,2,FALSE),"")</f>
        <v/>
      </c>
      <c r="I30" s="9" t="str">
        <f>IFERROR(VLOOKUP($C30,Danske_Bank!$D$2:$E$142,2,FALSE),"")</f>
        <v/>
      </c>
      <c r="J30" s="9">
        <f>SUM(D30:I30)</f>
        <v>96</v>
      </c>
    </row>
    <row r="31" spans="1:10" x14ac:dyDescent="0.2">
      <c r="A31" s="9">
        <v>23</v>
      </c>
      <c r="B31" s="10" t="s">
        <v>87</v>
      </c>
      <c r="C31" s="10" t="s">
        <v>88</v>
      </c>
      <c r="D31" s="9">
        <f>IFERROR(VLOOKUP(C31,SuperBrugsen!$C$9:$D$84,2,FALSE),"")</f>
        <v>20</v>
      </c>
      <c r="E31" s="9">
        <f>IFERROR(VLOOKUP($C31,DFM!$G$2:$H$72,2,FALSE),"")</f>
        <v>9</v>
      </c>
      <c r="F31" s="9" t="str">
        <f>IFERROR(VLOOKUP($C31,VinForDig!$F$2:$G$142,2,FALSE),"")</f>
        <v/>
      </c>
      <c r="G31" s="9">
        <f>IFERROR(VLOOKUP($C31,Ehcolo!$G$2:$H$142,2,FALSE),"")</f>
        <v>37</v>
      </c>
      <c r="H31" s="9" t="str">
        <f>IFERROR(VLOOKUP($C31,Frøs!$F$2:$G$142,2,FALSE),"")</f>
        <v/>
      </c>
      <c r="I31" s="9">
        <f>IFERROR(VLOOKUP($C31,Danske_Bank!$D$2:$E$142,2,FALSE),"")</f>
        <v>29</v>
      </c>
      <c r="J31" s="9">
        <f>SUM(D31:I31)</f>
        <v>95</v>
      </c>
    </row>
    <row r="32" spans="1:10" x14ac:dyDescent="0.2">
      <c r="A32" s="9">
        <v>24</v>
      </c>
      <c r="B32" s="10" t="s">
        <v>34</v>
      </c>
      <c r="C32" s="10" t="s">
        <v>8</v>
      </c>
      <c r="D32" s="9">
        <f>IFERROR(VLOOKUP(C32,SuperBrugsen!$C$9:$D$84,2,FALSE),"")</f>
        <v>29</v>
      </c>
      <c r="E32" s="9">
        <f>IFERROR(VLOOKUP($C32,DFM!$G$2:$H$72,2,FALSE),"")</f>
        <v>9</v>
      </c>
      <c r="F32" s="9">
        <f>IFERROR(VLOOKUP($C32,VinForDig!$F$2:$G$142,2,FALSE),"")</f>
        <v>9</v>
      </c>
      <c r="G32" s="9">
        <f>IFERROR(VLOOKUP($C32,Ehcolo!$G$2:$H$142,2,FALSE),"")</f>
        <v>9</v>
      </c>
      <c r="H32" s="9">
        <f>IFERROR(VLOOKUP($C32,Frøs!$F$2:$G$142,2,FALSE),"")</f>
        <v>37</v>
      </c>
      <c r="I32" s="9" t="str">
        <f>IFERROR(VLOOKUP($C32,Danske_Bank!$D$2:$E$142,2,FALSE),"")</f>
        <v/>
      </c>
      <c r="J32" s="9">
        <f>SUM(D32:I32)</f>
        <v>93</v>
      </c>
    </row>
    <row r="33" spans="1:10" x14ac:dyDescent="0.2">
      <c r="A33" s="9">
        <v>25</v>
      </c>
      <c r="B33" s="10" t="s">
        <v>117</v>
      </c>
      <c r="C33" s="10" t="s">
        <v>118</v>
      </c>
      <c r="D33" s="9">
        <f>IFERROR(VLOOKUP(C33,SuperBrugsen!$C$9:$D$84,2,FALSE),"")</f>
        <v>9</v>
      </c>
      <c r="E33" s="9">
        <f>IFERROR(VLOOKUP($C33,DFM!$G$2:$H$72,2,FALSE),"")</f>
        <v>9</v>
      </c>
      <c r="F33" s="9">
        <f>IFERROR(VLOOKUP($C33,VinForDig!$F$2:$G$142,2,FALSE),"")</f>
        <v>9</v>
      </c>
      <c r="G33" s="9" t="str">
        <f>IFERROR(VLOOKUP($C33,Ehcolo!$G$2:$H$142,2,FALSE),"")</f>
        <v/>
      </c>
      <c r="H33" s="9">
        <f>IFERROR(VLOOKUP($C33,Frøs!$F$2:$G$142,2,FALSE),"")</f>
        <v>44</v>
      </c>
      <c r="I33" s="9">
        <f>IFERROR(VLOOKUP($C33,Danske_Bank!$D$2:$E$142,2,FALSE),"")</f>
        <v>20</v>
      </c>
      <c r="J33" s="9">
        <f>SUM(D33:I33)</f>
        <v>91</v>
      </c>
    </row>
    <row r="34" spans="1:10" x14ac:dyDescent="0.2">
      <c r="A34" s="9">
        <v>26</v>
      </c>
      <c r="B34" s="10" t="s">
        <v>92</v>
      </c>
      <c r="C34" s="10" t="s">
        <v>93</v>
      </c>
      <c r="D34" s="9">
        <f>IFERROR(VLOOKUP(C34,SuperBrugsen!$C$9:$D$84,2,FALSE),"")</f>
        <v>44</v>
      </c>
      <c r="E34" s="9">
        <f>IFERROR(VLOOKUP($C34,DFM!$G$2:$H$72,2,FALSE),"")</f>
        <v>20</v>
      </c>
      <c r="F34" s="9" t="str">
        <f>IFERROR(VLOOKUP($C34,VinForDig!$F$2:$G$142,2,FALSE),"")</f>
        <v/>
      </c>
      <c r="G34" s="9">
        <f>IFERROR(VLOOKUP($C34,Ehcolo!$G$2:$H$142,2,FALSE),"")</f>
        <v>9</v>
      </c>
      <c r="H34" s="9">
        <f>IFERROR(VLOOKUP($C34,Frøs!$F$2:$G$142,2,FALSE),"")</f>
        <v>9</v>
      </c>
      <c r="I34" s="9">
        <f>IFERROR(VLOOKUP($C34,Danske_Bank!$D$2:$E$142,2,FALSE),"")</f>
        <v>9</v>
      </c>
      <c r="J34" s="9">
        <f>SUM(D34:I34)</f>
        <v>91</v>
      </c>
    </row>
    <row r="35" spans="1:10" x14ac:dyDescent="0.2">
      <c r="A35" s="9">
        <v>27</v>
      </c>
      <c r="B35" s="10" t="s">
        <v>112</v>
      </c>
      <c r="C35" s="10" t="s">
        <v>7</v>
      </c>
      <c r="D35" s="9">
        <f>IFERROR(VLOOKUP(C35,SuperBrugsen!$C$9:$D$84,2,FALSE),"")</f>
        <v>37</v>
      </c>
      <c r="E35" s="9" t="str">
        <f>IFERROR(VLOOKUP($C35,DFM!$G$2:$H$72,2,FALSE),"")</f>
        <v/>
      </c>
      <c r="F35" s="9">
        <f>IFERROR(VLOOKUP($C35,VinForDig!$F$2:$G$142,2,FALSE),"")</f>
        <v>44</v>
      </c>
      <c r="G35" s="9">
        <f>IFERROR(VLOOKUP($C35,Ehcolo!$G$2:$H$142,2,FALSE),"")</f>
        <v>9</v>
      </c>
      <c r="H35" s="9" t="str">
        <f>IFERROR(VLOOKUP($C35,Frøs!$F$2:$G$142,2,FALSE),"")</f>
        <v/>
      </c>
      <c r="I35" s="9" t="str">
        <f>IFERROR(VLOOKUP($C35,Danske_Bank!$D$2:$E$142,2,FALSE),"")</f>
        <v/>
      </c>
      <c r="J35" s="9">
        <f>SUM(D35:I35)</f>
        <v>90</v>
      </c>
    </row>
    <row r="36" spans="1:10" x14ac:dyDescent="0.2">
      <c r="A36" s="9">
        <v>28</v>
      </c>
      <c r="B36" s="10" t="s">
        <v>316</v>
      </c>
      <c r="C36" s="10" t="s">
        <v>216</v>
      </c>
      <c r="D36" s="9" t="str">
        <f>IFERROR(VLOOKUP(C36,SuperBrugsen!$C$9:$D$84,2,FALSE),"")</f>
        <v/>
      </c>
      <c r="E36" s="9">
        <f>IFERROR(VLOOKUP($C36,DFM!$G$2:$H$72,2,FALSE),"")</f>
        <v>44</v>
      </c>
      <c r="F36" s="9" t="str">
        <f>IFERROR(VLOOKUP($C36,VinForDig!$F$2:$G$142,2,FALSE),"")</f>
        <v/>
      </c>
      <c r="G36" s="9" t="str">
        <f>IFERROR(VLOOKUP($C36,Ehcolo!$G$2:$H$142,2,FALSE),"")</f>
        <v/>
      </c>
      <c r="H36" s="9" t="str">
        <f>IFERROR(VLOOKUP($C36,Frøs!$F$2:$G$142,2,FALSE),"")</f>
        <v/>
      </c>
      <c r="I36" s="9">
        <f>IFERROR(VLOOKUP($C36,Danske_Bank!$D$2:$E$142,2,FALSE),"")</f>
        <v>44</v>
      </c>
      <c r="J36" s="9">
        <f>SUM(D36:I36)</f>
        <v>88</v>
      </c>
    </row>
    <row r="37" spans="1:10" x14ac:dyDescent="0.2">
      <c r="A37" s="9">
        <v>29</v>
      </c>
      <c r="B37" s="10" t="s">
        <v>66</v>
      </c>
      <c r="C37" s="10" t="s">
        <v>67</v>
      </c>
      <c r="D37" s="9">
        <f>IFERROR(VLOOKUP(C37,SuperBrugsen!$C$9:$D$84,2,FALSE),"")</f>
        <v>20</v>
      </c>
      <c r="E37" s="9" t="str">
        <f>IFERROR(VLOOKUP($C37,DFM!$G$2:$H$72,2,FALSE),"")</f>
        <v/>
      </c>
      <c r="F37" s="9" t="str">
        <f>IFERROR(VLOOKUP($C37,VinForDig!$F$2:$G$142,2,FALSE),"")</f>
        <v/>
      </c>
      <c r="G37" s="9">
        <f>IFERROR(VLOOKUP($C37,Ehcolo!$G$2:$H$142,2,FALSE),"")</f>
        <v>50</v>
      </c>
      <c r="H37" s="9">
        <f>IFERROR(VLOOKUP($C37,Frøs!$F$2:$G$142,2,FALSE),"")</f>
        <v>9</v>
      </c>
      <c r="I37" s="9">
        <f>IFERROR(VLOOKUP($C37,Danske_Bank!$D$2:$E$142,2,FALSE),"")</f>
        <v>9</v>
      </c>
      <c r="J37" s="9">
        <f>SUM(D37:I37)</f>
        <v>88</v>
      </c>
    </row>
    <row r="38" spans="1:10" x14ac:dyDescent="0.2">
      <c r="A38" s="9">
        <v>30</v>
      </c>
      <c r="B38" s="10" t="s">
        <v>33</v>
      </c>
      <c r="C38" s="10" t="s">
        <v>12</v>
      </c>
      <c r="D38" s="9">
        <f>IFERROR(VLOOKUP(C38,SuperBrugsen!$C$9:$D$84,2,FALSE),"")</f>
        <v>9</v>
      </c>
      <c r="E38" s="9">
        <f>IFERROR(VLOOKUP($C38,DFM!$G$2:$H$72,2,FALSE),"")</f>
        <v>50</v>
      </c>
      <c r="F38" s="9">
        <f>IFERROR(VLOOKUP($C38,VinForDig!$F$2:$G$142,2,FALSE),"")</f>
        <v>9</v>
      </c>
      <c r="G38" s="9">
        <f>IFERROR(VLOOKUP($C38,Ehcolo!$G$2:$H$142,2,FALSE),"")</f>
        <v>9</v>
      </c>
      <c r="H38" s="9">
        <f>IFERROR(VLOOKUP($C38,Frøs!$F$2:$G$142,2,FALSE),"")</f>
        <v>9</v>
      </c>
      <c r="I38" s="9" t="str">
        <f>IFERROR(VLOOKUP($C38,Danske_Bank!$D$2:$E$142,2,FALSE),"")</f>
        <v/>
      </c>
      <c r="J38" s="9">
        <f>SUM(D38:I38)</f>
        <v>86</v>
      </c>
    </row>
    <row r="39" spans="1:10" x14ac:dyDescent="0.2">
      <c r="A39" s="9">
        <v>31</v>
      </c>
      <c r="B39" s="10" t="s">
        <v>35</v>
      </c>
      <c r="C39" s="10" t="s">
        <v>36</v>
      </c>
      <c r="D39" s="9">
        <f>IFERROR(VLOOKUP(C39,SuperBrugsen!$C$9:$D$84,2,FALSE),"")</f>
        <v>50</v>
      </c>
      <c r="E39" s="9">
        <f>IFERROR(VLOOKUP($C39,DFM!$G$2:$H$72,2,FALSE),"")</f>
        <v>9</v>
      </c>
      <c r="F39" s="9">
        <f>IFERROR(VLOOKUP($C39,VinForDig!$F$2:$G$142,2,FALSE),"")</f>
        <v>9</v>
      </c>
      <c r="G39" s="9">
        <f>IFERROR(VLOOKUP($C39,Ehcolo!$G$2:$H$142,2,FALSE),"")</f>
        <v>9</v>
      </c>
      <c r="H39" s="9" t="str">
        <f>IFERROR(VLOOKUP($C39,Frøs!$F$2:$G$142,2,FALSE),"")</f>
        <v/>
      </c>
      <c r="I39" s="9">
        <f>IFERROR(VLOOKUP($C39,Danske_Bank!$D$2:$E$142,2,FALSE),"")</f>
        <v>9</v>
      </c>
      <c r="J39" s="9">
        <f>SUM(D39:I39)</f>
        <v>86</v>
      </c>
    </row>
    <row r="40" spans="1:10" x14ac:dyDescent="0.2">
      <c r="A40" s="9">
        <v>32</v>
      </c>
      <c r="B40" s="10" t="s">
        <v>320</v>
      </c>
      <c r="C40" s="10" t="s">
        <v>188</v>
      </c>
      <c r="D40" s="9" t="str">
        <f>IFERROR(VLOOKUP(C40,SuperBrugsen!$C$9:$D$84,2,FALSE),"")</f>
        <v/>
      </c>
      <c r="E40" s="9">
        <f>IFERROR(VLOOKUP($C40,DFM!$G$2:$H$72,2,FALSE),"")</f>
        <v>37</v>
      </c>
      <c r="F40" s="9">
        <f>IFERROR(VLOOKUP($C40,VinForDig!$F$2:$G$142,2,FALSE),"")</f>
        <v>37</v>
      </c>
      <c r="G40" s="9" t="str">
        <f>IFERROR(VLOOKUP($C40,Ehcolo!$G$2:$H$142,2,FALSE),"")</f>
        <v/>
      </c>
      <c r="H40" s="9" t="str">
        <f>IFERROR(VLOOKUP($C40,Frøs!$F$2:$G$142,2,FALSE),"")</f>
        <v/>
      </c>
      <c r="I40" s="9">
        <f>IFERROR(VLOOKUP($C40,Danske_Bank!$D$2:$E$142,2,FALSE),"")</f>
        <v>9</v>
      </c>
      <c r="J40" s="9">
        <f>SUM(D40:I40)</f>
        <v>83</v>
      </c>
    </row>
    <row r="41" spans="1:10" x14ac:dyDescent="0.2">
      <c r="A41" s="9">
        <v>33</v>
      </c>
      <c r="B41" s="10" t="s">
        <v>145</v>
      </c>
      <c r="C41" s="10" t="s">
        <v>146</v>
      </c>
      <c r="D41" s="9">
        <f>IFERROR(VLOOKUP(C41,SuperBrugsen!$C$9:$D$84,2,FALSE),"")</f>
        <v>9</v>
      </c>
      <c r="E41" s="9">
        <f>IFERROR(VLOOKUP($C41,DFM!$G$2:$H$72,2,FALSE),"")</f>
        <v>44</v>
      </c>
      <c r="F41" s="9" t="str">
        <f>IFERROR(VLOOKUP($C41,VinForDig!$F$2:$G$142,2,FALSE),"")</f>
        <v/>
      </c>
      <c r="G41" s="9" t="str">
        <f>IFERROR(VLOOKUP($C41,Ehcolo!$G$2:$H$142,2,FALSE),"")</f>
        <v/>
      </c>
      <c r="H41" s="9">
        <f>IFERROR(VLOOKUP($C41,Frøs!$F$2:$G$142,2,FALSE),"")</f>
        <v>29</v>
      </c>
      <c r="I41" s="9" t="str">
        <f>IFERROR(VLOOKUP($C41,Danske_Bank!$D$2:$E$142,2,FALSE),"")</f>
        <v/>
      </c>
      <c r="J41" s="9">
        <f>SUM(D41:I41)</f>
        <v>82</v>
      </c>
    </row>
    <row r="42" spans="1:10" x14ac:dyDescent="0.2">
      <c r="A42" s="9">
        <v>34</v>
      </c>
      <c r="B42" s="10" t="s">
        <v>37</v>
      </c>
      <c r="C42" s="10" t="s">
        <v>38</v>
      </c>
      <c r="D42" s="9">
        <f>IFERROR(VLOOKUP(C42,SuperBrugsen!$C$9:$D$84,2,FALSE),"")</f>
        <v>9</v>
      </c>
      <c r="E42" s="9">
        <f>IFERROR(VLOOKUP($C42,DFM!$G$2:$H$72,2,FALSE),"")</f>
        <v>9</v>
      </c>
      <c r="F42" s="9">
        <f>IFERROR(VLOOKUP($C42,VinForDig!$F$2:$G$142,2,FALSE),"")</f>
        <v>9</v>
      </c>
      <c r="G42" s="9">
        <f>IFERROR(VLOOKUP($C42,Ehcolo!$G$2:$H$142,2,FALSE),"")</f>
        <v>9</v>
      </c>
      <c r="H42" s="9">
        <f>IFERROR(VLOOKUP($C42,Frøs!$F$2:$G$142,2,FALSE),"")</f>
        <v>37</v>
      </c>
      <c r="I42" s="9">
        <f>IFERROR(VLOOKUP($C42,Danske_Bank!$D$2:$E$142,2,FALSE),"")</f>
        <v>9</v>
      </c>
      <c r="J42" s="9">
        <f>SUM(D42:I42)</f>
        <v>82</v>
      </c>
    </row>
    <row r="43" spans="1:10" x14ac:dyDescent="0.2">
      <c r="A43" s="9">
        <v>35</v>
      </c>
      <c r="B43" s="10" t="s">
        <v>127</v>
      </c>
      <c r="C43" s="10" t="s">
        <v>128</v>
      </c>
      <c r="D43" s="9">
        <f>IFERROR(VLOOKUP(C43,SuperBrugsen!$C$9:$D$84,2,FALSE),"")</f>
        <v>9</v>
      </c>
      <c r="E43" s="9">
        <f>IFERROR(VLOOKUP($C43,DFM!$G$2:$H$72,2,FALSE),"")</f>
        <v>9</v>
      </c>
      <c r="F43" s="9">
        <f>IFERROR(VLOOKUP($C43,VinForDig!$F$2:$G$142,2,FALSE),"")</f>
        <v>9</v>
      </c>
      <c r="G43" s="9">
        <f>IFERROR(VLOOKUP($C43,Ehcolo!$G$2:$H$142,2,FALSE),"")</f>
        <v>9</v>
      </c>
      <c r="H43" s="9">
        <f>IFERROR(VLOOKUP($C43,Frøs!$F$2:$G$142,2,FALSE),"")</f>
        <v>37</v>
      </c>
      <c r="I43" s="9">
        <f>IFERROR(VLOOKUP($C43,Danske_Bank!$D$2:$E$142,2,FALSE),"")</f>
        <v>9</v>
      </c>
      <c r="J43" s="9">
        <f>SUM(D43:I43)</f>
        <v>82</v>
      </c>
    </row>
    <row r="44" spans="1:10" x14ac:dyDescent="0.2">
      <c r="A44" s="9">
        <v>36</v>
      </c>
      <c r="B44" s="10" t="s">
        <v>56</v>
      </c>
      <c r="C44" s="10" t="s">
        <v>57</v>
      </c>
      <c r="D44" s="9">
        <f>IFERROR(VLOOKUP(C44,SuperBrugsen!$C$9:$D$84,2,FALSE),"")</f>
        <v>44</v>
      </c>
      <c r="E44" s="9">
        <f>IFERROR(VLOOKUP($C44,DFM!$G$2:$H$72,2,FALSE),"")</f>
        <v>9</v>
      </c>
      <c r="F44" s="9" t="str">
        <f>IFERROR(VLOOKUP($C44,VinForDig!$F$2:$G$142,2,FALSE),"")</f>
        <v/>
      </c>
      <c r="G44" s="9">
        <f>IFERROR(VLOOKUP($C44,Ehcolo!$G$2:$H$142,2,FALSE),"")</f>
        <v>9</v>
      </c>
      <c r="H44" s="9">
        <f>IFERROR(VLOOKUP($C44,Frøs!$F$2:$G$142,2,FALSE),"")</f>
        <v>20</v>
      </c>
      <c r="I44" s="9" t="str">
        <f>IFERROR(VLOOKUP($C44,Danske_Bank!$D$2:$E$142,2,FALSE),"")</f>
        <v/>
      </c>
      <c r="J44" s="9">
        <f>SUM(D44:I44)</f>
        <v>82</v>
      </c>
    </row>
    <row r="45" spans="1:10" x14ac:dyDescent="0.2">
      <c r="A45" s="9">
        <v>37</v>
      </c>
      <c r="B45" s="10" t="s">
        <v>148</v>
      </c>
      <c r="C45" s="10" t="s">
        <v>149</v>
      </c>
      <c r="D45" s="9">
        <f>IFERROR(VLOOKUP(C45,SuperBrugsen!$C$9:$D$84,2,FALSE),"")</f>
        <v>37</v>
      </c>
      <c r="E45" s="9" t="str">
        <f>IFERROR(VLOOKUP($C45,DFM!$G$2:$H$72,2,FALSE),"")</f>
        <v/>
      </c>
      <c r="F45" s="9">
        <f>IFERROR(VLOOKUP($C45,VinForDig!$F$2:$G$142,2,FALSE),"")</f>
        <v>9</v>
      </c>
      <c r="G45" s="9" t="str">
        <f>IFERROR(VLOOKUP($C45,Ehcolo!$G$2:$H$142,2,FALSE),"")</f>
        <v/>
      </c>
      <c r="H45" s="9">
        <f>IFERROR(VLOOKUP($C45,Frøs!$F$2:$G$142,2,FALSE),"")</f>
        <v>9</v>
      </c>
      <c r="I45" s="9">
        <f>IFERROR(VLOOKUP($C45,Danske_Bank!$D$2:$E$142,2,FALSE),"")</f>
        <v>20</v>
      </c>
      <c r="J45" s="9">
        <f>SUM(D45:I45)</f>
        <v>75</v>
      </c>
    </row>
    <row r="46" spans="1:10" x14ac:dyDescent="0.2">
      <c r="A46" s="9">
        <v>38</v>
      </c>
      <c r="B46" s="10" t="s">
        <v>139</v>
      </c>
      <c r="C46" s="10" t="s">
        <v>140</v>
      </c>
      <c r="D46" s="9">
        <f>IFERROR(VLOOKUP(C46,SuperBrugsen!$C$9:$D$84,2,FALSE),"")</f>
        <v>29</v>
      </c>
      <c r="E46" s="9" t="str">
        <f>IFERROR(VLOOKUP($C46,DFM!$G$2:$H$72,2,FALSE),"")</f>
        <v/>
      </c>
      <c r="F46" s="9">
        <f>IFERROR(VLOOKUP($C46,VinForDig!$F$2:$G$142,2,FALSE),"")</f>
        <v>37</v>
      </c>
      <c r="G46" s="9" t="str">
        <f>IFERROR(VLOOKUP($C46,Ehcolo!$G$2:$H$142,2,FALSE),"")</f>
        <v/>
      </c>
      <c r="H46" s="9">
        <f>IFERROR(VLOOKUP($C46,Frøs!$F$2:$G$142,2,FALSE),"")</f>
        <v>9</v>
      </c>
      <c r="I46" s="9" t="str">
        <f>IFERROR(VLOOKUP($C46,Danske_Bank!$D$2:$E$142,2,FALSE),"")</f>
        <v/>
      </c>
      <c r="J46" s="9">
        <f>SUM(D46:I46)</f>
        <v>75</v>
      </c>
    </row>
    <row r="47" spans="1:10" x14ac:dyDescent="0.2">
      <c r="A47" s="9">
        <v>39</v>
      </c>
      <c r="B47" s="10" t="s">
        <v>75</v>
      </c>
      <c r="C47" s="10" t="s">
        <v>76</v>
      </c>
      <c r="D47" s="9">
        <f>IFERROR(VLOOKUP(C47,SuperBrugsen!$C$9:$D$84,2,FALSE),"")</f>
        <v>37</v>
      </c>
      <c r="E47" s="9" t="str">
        <f>IFERROR(VLOOKUP($C47,DFM!$G$2:$H$72,2,FALSE),"")</f>
        <v/>
      </c>
      <c r="F47" s="9">
        <f>IFERROR(VLOOKUP($C47,VinForDig!$F$2:$G$142,2,FALSE),"")</f>
        <v>9</v>
      </c>
      <c r="G47" s="9">
        <f>IFERROR(VLOOKUP($C47,Ehcolo!$G$2:$H$142,2,FALSE),"")</f>
        <v>9</v>
      </c>
      <c r="H47" s="9">
        <f>IFERROR(VLOOKUP($C47,Frøs!$F$2:$G$142,2,FALSE),"")</f>
        <v>9</v>
      </c>
      <c r="I47" s="9">
        <f>IFERROR(VLOOKUP($C47,Danske_Bank!$D$2:$E$142,2,FALSE),"")</f>
        <v>9</v>
      </c>
      <c r="J47" s="9">
        <f>SUM(D47:I47)</f>
        <v>73</v>
      </c>
    </row>
    <row r="48" spans="1:10" x14ac:dyDescent="0.2">
      <c r="A48" s="9">
        <v>40</v>
      </c>
      <c r="B48" s="10" t="s">
        <v>315</v>
      </c>
      <c r="C48" s="10" t="s">
        <v>225</v>
      </c>
      <c r="D48" s="9" t="str">
        <f>IFERROR(VLOOKUP(C48,SuperBrugsen!$C$9:$D$84,2,FALSE),"")</f>
        <v/>
      </c>
      <c r="E48" s="9">
        <f>IFERROR(VLOOKUP($C48,DFM!$G$2:$H$72,2,FALSE),"")</f>
        <v>44</v>
      </c>
      <c r="F48" s="9">
        <f>IFERROR(VLOOKUP($C48,VinForDig!$F$2:$G$142,2,FALSE),"")</f>
        <v>29</v>
      </c>
      <c r="G48" s="9" t="str">
        <f>IFERROR(VLOOKUP($C48,Ehcolo!$G$2:$H$142,2,FALSE),"")</f>
        <v/>
      </c>
      <c r="H48" s="9" t="str">
        <f>IFERROR(VLOOKUP($C48,Frøs!$F$2:$G$142,2,FALSE),"")</f>
        <v/>
      </c>
      <c r="I48" s="9" t="str">
        <f>IFERROR(VLOOKUP($C48,Danske_Bank!$D$2:$E$142,2,FALSE),"")</f>
        <v/>
      </c>
      <c r="J48" s="9">
        <f>SUM(D48:I48)</f>
        <v>73</v>
      </c>
    </row>
    <row r="49" spans="1:10" x14ac:dyDescent="0.2">
      <c r="A49" s="9">
        <v>41</v>
      </c>
      <c r="B49" s="10" t="s">
        <v>346</v>
      </c>
      <c r="C49" s="10" t="s">
        <v>347</v>
      </c>
      <c r="D49" s="9" t="str">
        <f>IFERROR(VLOOKUP(C49,SuperBrugsen!$C$9:$D$84,2,FALSE),"")</f>
        <v/>
      </c>
      <c r="E49" s="9" t="str">
        <f>IFERROR(VLOOKUP($C49,DFM!$G$2:$H$72,2,FALSE),"")</f>
        <v/>
      </c>
      <c r="F49" s="9">
        <f>IFERROR(VLOOKUP($C49,VinForDig!$F$2:$G$142,2,FALSE),"")</f>
        <v>29</v>
      </c>
      <c r="G49" s="9" t="str">
        <f>IFERROR(VLOOKUP($C49,Ehcolo!$G$2:$H$142,2,FALSE),"")</f>
        <v/>
      </c>
      <c r="H49" s="9">
        <f>IFERROR(VLOOKUP($C49,Frøs!$F$2:$G$142,2,FALSE),"")</f>
        <v>44</v>
      </c>
      <c r="I49" s="9" t="str">
        <f>IFERROR(VLOOKUP($C49,Danske_Bank!$D$2:$E$142,2,FALSE),"")</f>
        <v/>
      </c>
      <c r="J49" s="9">
        <f>SUM(D49:I49)</f>
        <v>73</v>
      </c>
    </row>
    <row r="50" spans="1:10" x14ac:dyDescent="0.2">
      <c r="A50" s="9">
        <v>42</v>
      </c>
      <c r="B50" s="10" t="s">
        <v>133</v>
      </c>
      <c r="C50" s="10" t="s">
        <v>4</v>
      </c>
      <c r="D50" s="9">
        <f>IFERROR(VLOOKUP(C50,SuperBrugsen!$C$9:$D$84,2,FALSE),"")</f>
        <v>44</v>
      </c>
      <c r="E50" s="9">
        <f>IFERROR(VLOOKUP($C50,DFM!$G$2:$H$72,2,FALSE),"")</f>
        <v>9</v>
      </c>
      <c r="F50" s="9" t="str">
        <f>IFERROR(VLOOKUP($C50,VinForDig!$F$2:$G$142,2,FALSE),"")</f>
        <v/>
      </c>
      <c r="G50" s="9">
        <f>IFERROR(VLOOKUP($C50,Ehcolo!$G$2:$H$142,2,FALSE),"")</f>
        <v>9</v>
      </c>
      <c r="H50" s="9">
        <f>IFERROR(VLOOKUP($C50,Frøs!$F$2:$G$142,2,FALSE),"")</f>
        <v>9</v>
      </c>
      <c r="I50" s="9" t="str">
        <f>IFERROR(VLOOKUP($C50,Danske_Bank!$D$2:$E$142,2,FALSE),"")</f>
        <v/>
      </c>
      <c r="J50" s="9">
        <f>SUM(D50:I50)</f>
        <v>71</v>
      </c>
    </row>
    <row r="51" spans="1:10" x14ac:dyDescent="0.2">
      <c r="A51" s="9">
        <v>43</v>
      </c>
      <c r="B51" s="10" t="s">
        <v>47</v>
      </c>
      <c r="C51" s="10" t="s">
        <v>48</v>
      </c>
      <c r="D51" s="9">
        <f>IFERROR(VLOOKUP(C51,SuperBrugsen!$C$9:$D$84,2,FALSE),"")</f>
        <v>9</v>
      </c>
      <c r="E51" s="9" t="str">
        <f>IFERROR(VLOOKUP($C51,DFM!$G$2:$H$72,2,FALSE),"")</f>
        <v/>
      </c>
      <c r="F51" s="9">
        <f>IFERROR(VLOOKUP($C51,VinForDig!$F$2:$G$142,2,FALSE),"")</f>
        <v>9</v>
      </c>
      <c r="G51" s="9">
        <f>IFERROR(VLOOKUP($C51,Ehcolo!$G$2:$H$142,2,FALSE),"")</f>
        <v>9</v>
      </c>
      <c r="H51" s="9" t="str">
        <f>IFERROR(VLOOKUP($C51,Frøs!$F$2:$G$142,2,FALSE),"")</f>
        <v/>
      </c>
      <c r="I51" s="9">
        <f>IFERROR(VLOOKUP($C51,Danske_Bank!$D$2:$E$142,2,FALSE),"")</f>
        <v>44</v>
      </c>
      <c r="J51" s="9">
        <f>SUM(D51:I51)</f>
        <v>71</v>
      </c>
    </row>
    <row r="52" spans="1:10" x14ac:dyDescent="0.2">
      <c r="A52" s="9">
        <v>44</v>
      </c>
      <c r="B52" s="10" t="s">
        <v>323</v>
      </c>
      <c r="C52" s="10" t="s">
        <v>255</v>
      </c>
      <c r="D52" s="9" t="str">
        <f>IFERROR(VLOOKUP(C52,SuperBrugsen!$C$9:$D$84,2,FALSE),"")</f>
        <v/>
      </c>
      <c r="E52" s="9">
        <f>IFERROR(VLOOKUP($C52,DFM!$G$2:$H$72,2,FALSE),"")</f>
        <v>50</v>
      </c>
      <c r="F52" s="9">
        <f>IFERROR(VLOOKUP($C52,VinForDig!$F$2:$G$142,2,FALSE),"")</f>
        <v>9</v>
      </c>
      <c r="G52" s="9" t="str">
        <f>IFERROR(VLOOKUP($C52,Ehcolo!$G$2:$H$142,2,FALSE),"")</f>
        <v/>
      </c>
      <c r="H52" s="9">
        <f>IFERROR(VLOOKUP($C52,Frøs!$F$2:$G$142,2,FALSE),"")</f>
        <v>9</v>
      </c>
      <c r="I52" s="9" t="str">
        <f>IFERROR(VLOOKUP($C52,Danske_Bank!$D$2:$E$142,2,FALSE),"")</f>
        <v/>
      </c>
      <c r="J52" s="9">
        <f>SUM(D52:I52)</f>
        <v>68</v>
      </c>
    </row>
    <row r="53" spans="1:10" x14ac:dyDescent="0.2">
      <c r="A53" s="9">
        <v>45</v>
      </c>
      <c r="B53" s="10" t="s">
        <v>104</v>
      </c>
      <c r="C53" s="10" t="s">
        <v>17</v>
      </c>
      <c r="D53" s="9">
        <f>IFERROR(VLOOKUP(C53,SuperBrugsen!$C$9:$D$84,2,FALSE),"")</f>
        <v>9</v>
      </c>
      <c r="E53" s="9">
        <f>IFERROR(VLOOKUP($C53,DFM!$G$2:$H$72,2,FALSE),"")</f>
        <v>9</v>
      </c>
      <c r="F53" s="9">
        <f>IFERROR(VLOOKUP($C53,VinForDig!$F$2:$G$142,2,FALSE),"")</f>
        <v>50</v>
      </c>
      <c r="G53" s="9" t="str">
        <f>IFERROR(VLOOKUP($C53,Ehcolo!$G$2:$H$142,2,FALSE),"")</f>
        <v/>
      </c>
      <c r="H53" s="9" t="str">
        <f>IFERROR(VLOOKUP($C53,Frøs!$F$2:$G$142,2,FALSE),"")</f>
        <v/>
      </c>
      <c r="I53" s="9" t="str">
        <f>IFERROR(VLOOKUP($C53,Danske_Bank!$D$2:$E$142,2,FALSE),"")</f>
        <v/>
      </c>
      <c r="J53" s="9">
        <f>SUM(D53:I53)</f>
        <v>68</v>
      </c>
    </row>
    <row r="54" spans="1:10" x14ac:dyDescent="0.2">
      <c r="A54" s="9">
        <v>46</v>
      </c>
      <c r="B54" s="10" t="s">
        <v>113</v>
      </c>
      <c r="C54" s="10" t="s">
        <v>114</v>
      </c>
      <c r="D54" s="9">
        <f>IFERROR(VLOOKUP(C54,SuperBrugsen!$C$9:$D$84,2,FALSE),"")</f>
        <v>9</v>
      </c>
      <c r="E54" s="9">
        <f>IFERROR(VLOOKUP($C54,DFM!$G$2:$H$72,2,FALSE),"")</f>
        <v>9</v>
      </c>
      <c r="F54" s="9">
        <f>IFERROR(VLOOKUP($C54,VinForDig!$F$2:$G$142,2,FALSE),"")</f>
        <v>50</v>
      </c>
      <c r="G54" s="9" t="str">
        <f>IFERROR(VLOOKUP($C54,Ehcolo!$G$2:$H$142,2,FALSE),"")</f>
        <v/>
      </c>
      <c r="H54" s="9" t="str">
        <f>IFERROR(VLOOKUP($C54,Frøs!$F$2:$G$142,2,FALSE),"")</f>
        <v/>
      </c>
      <c r="I54" s="9">
        <f>IFERROR(VLOOKUP($C54,Danske_Bank!$D$2:$E$142,2,FALSE),"")</f>
        <v>0</v>
      </c>
      <c r="J54" s="9">
        <f>SUM(D54:I54)</f>
        <v>68</v>
      </c>
    </row>
    <row r="55" spans="1:10" x14ac:dyDescent="0.2">
      <c r="A55" s="9">
        <v>47</v>
      </c>
      <c r="B55" s="10" t="s">
        <v>150</v>
      </c>
      <c r="C55" s="10" t="s">
        <v>151</v>
      </c>
      <c r="D55" s="9">
        <f>IFERROR(VLOOKUP(C55,SuperBrugsen!$C$9:$D$84,2,FALSE),"")</f>
        <v>9</v>
      </c>
      <c r="E55" s="9">
        <f>IFERROR(VLOOKUP($C55,DFM!$G$2:$H$72,2,FALSE),"")</f>
        <v>9</v>
      </c>
      <c r="F55" s="9">
        <f>IFERROR(VLOOKUP($C55,VinForDig!$F$2:$G$142,2,FALSE),"")</f>
        <v>20</v>
      </c>
      <c r="G55" s="9">
        <f>IFERROR(VLOOKUP($C55,Ehcolo!$G$2:$H$142,2,FALSE),"")</f>
        <v>29</v>
      </c>
      <c r="H55" s="9" t="str">
        <f>IFERROR(VLOOKUP($C55,Frøs!$F$2:$G$142,2,FALSE),"")</f>
        <v/>
      </c>
      <c r="I55" s="9" t="str">
        <f>IFERROR(VLOOKUP($C55,Danske_Bank!$D$2:$E$142,2,FALSE),"")</f>
        <v/>
      </c>
      <c r="J55" s="9">
        <f>SUM(D55:I55)</f>
        <v>67</v>
      </c>
    </row>
    <row r="56" spans="1:10" x14ac:dyDescent="0.2">
      <c r="A56" s="9">
        <v>48</v>
      </c>
      <c r="B56" s="10" t="s">
        <v>313</v>
      </c>
      <c r="C56" s="10" t="s">
        <v>221</v>
      </c>
      <c r="D56" s="9" t="str">
        <f>IFERROR(VLOOKUP(C56,SuperBrugsen!$C$9:$D$84,2,FALSE),"")</f>
        <v/>
      </c>
      <c r="E56" s="9">
        <f>IFERROR(VLOOKUP($C56,DFM!$G$2:$H$72,2,FALSE),"")</f>
        <v>9</v>
      </c>
      <c r="F56" s="9">
        <f>IFERROR(VLOOKUP($C56,VinForDig!$F$2:$G$142,2,FALSE),"")</f>
        <v>9</v>
      </c>
      <c r="G56" s="9">
        <f>IFERROR(VLOOKUP($C56,Ehcolo!$G$2:$H$142,2,FALSE),"")</f>
        <v>20</v>
      </c>
      <c r="H56" s="9">
        <f>IFERROR(VLOOKUP($C56,Frøs!$F$2:$G$142,2,FALSE),"")</f>
        <v>20</v>
      </c>
      <c r="I56" s="9">
        <f>IFERROR(VLOOKUP($C56,Danske_Bank!$D$2:$E$142,2,FALSE),"")</f>
        <v>9</v>
      </c>
      <c r="J56" s="9">
        <f>SUM(D56:I56)</f>
        <v>67</v>
      </c>
    </row>
    <row r="57" spans="1:10" x14ac:dyDescent="0.2">
      <c r="A57" s="9">
        <v>49</v>
      </c>
      <c r="B57" s="10" t="s">
        <v>68</v>
      </c>
      <c r="C57" s="10" t="s">
        <v>24</v>
      </c>
      <c r="D57" s="9">
        <f>IFERROR(VLOOKUP(C57,SuperBrugsen!$C$9:$D$84,2,FALSE),"")</f>
        <v>9</v>
      </c>
      <c r="E57" s="9">
        <f>IFERROR(VLOOKUP($C57,DFM!$G$2:$H$72,2,FALSE),"")</f>
        <v>9</v>
      </c>
      <c r="F57" s="9">
        <f>IFERROR(VLOOKUP($C57,VinForDig!$F$2:$G$142,2,FALSE),"")</f>
        <v>9</v>
      </c>
      <c r="G57" s="9">
        <f>IFERROR(VLOOKUP($C57,Ehcolo!$G$2:$H$142,2,FALSE),"")</f>
        <v>9</v>
      </c>
      <c r="H57" s="9">
        <f>IFERROR(VLOOKUP($C57,Frøs!$F$2:$G$142,2,FALSE),"")</f>
        <v>20</v>
      </c>
      <c r="I57" s="9">
        <f>IFERROR(VLOOKUP($C57,Danske_Bank!$D$2:$E$142,2,FALSE),"")</f>
        <v>9</v>
      </c>
      <c r="J57" s="9">
        <f>SUM(D57:I57)</f>
        <v>65</v>
      </c>
    </row>
    <row r="58" spans="1:10" x14ac:dyDescent="0.2">
      <c r="A58" s="9">
        <v>50</v>
      </c>
      <c r="B58" s="10" t="s">
        <v>134</v>
      </c>
      <c r="C58" s="10" t="s">
        <v>135</v>
      </c>
      <c r="D58" s="9">
        <f>IFERROR(VLOOKUP(C58,SuperBrugsen!$C$9:$D$84,2,FALSE),"")</f>
        <v>9</v>
      </c>
      <c r="E58" s="9">
        <f>IFERROR(VLOOKUP($C58,DFM!$G$2:$H$72,2,FALSE),"")</f>
        <v>9</v>
      </c>
      <c r="F58" s="9">
        <f>IFERROR(VLOOKUP($C58,VinForDig!$F$2:$G$142,2,FALSE),"")</f>
        <v>9</v>
      </c>
      <c r="G58" s="9">
        <f>IFERROR(VLOOKUP($C58,Ehcolo!$G$2:$H$142,2,FALSE),"")</f>
        <v>29</v>
      </c>
      <c r="H58" s="9" t="str">
        <f>IFERROR(VLOOKUP($C58,Frøs!$F$2:$G$142,2,FALSE),"")</f>
        <v/>
      </c>
      <c r="I58" s="9">
        <f>IFERROR(VLOOKUP($C58,Danske_Bank!$D$2:$E$142,2,FALSE),"")</f>
        <v>9</v>
      </c>
      <c r="J58" s="9">
        <f>SUM(D58:I58)</f>
        <v>65</v>
      </c>
    </row>
    <row r="59" spans="1:10" x14ac:dyDescent="0.2">
      <c r="A59" s="9">
        <v>51</v>
      </c>
      <c r="B59" s="10" t="s">
        <v>69</v>
      </c>
      <c r="C59" s="10" t="s">
        <v>70</v>
      </c>
      <c r="D59" s="9">
        <f>IFERROR(VLOOKUP(C59,SuperBrugsen!$C$9:$D$84,2,FALSE),"")</f>
        <v>9</v>
      </c>
      <c r="E59" s="9">
        <f>IFERROR(VLOOKUP($C59,DFM!$G$2:$H$72,2,FALSE),"")</f>
        <v>9</v>
      </c>
      <c r="F59" s="9">
        <f>IFERROR(VLOOKUP($C59,VinForDig!$F$2:$G$142,2,FALSE),"")</f>
        <v>9</v>
      </c>
      <c r="G59" s="9">
        <f>IFERROR(VLOOKUP($C59,Ehcolo!$G$2:$H$142,2,FALSE),"")</f>
        <v>9</v>
      </c>
      <c r="H59" s="9">
        <f>IFERROR(VLOOKUP($C59,Frøs!$F$2:$G$142,2,FALSE),"")</f>
        <v>20</v>
      </c>
      <c r="I59" s="9">
        <f>IFERROR(VLOOKUP($C59,Danske_Bank!$D$2:$E$142,2,FALSE),"")</f>
        <v>9</v>
      </c>
      <c r="J59" s="9">
        <f>SUM(D59:I59)</f>
        <v>65</v>
      </c>
    </row>
    <row r="60" spans="1:10" x14ac:dyDescent="0.2">
      <c r="A60" s="9">
        <v>52</v>
      </c>
      <c r="B60" s="10" t="s">
        <v>49</v>
      </c>
      <c r="C60" s="10" t="s">
        <v>25</v>
      </c>
      <c r="D60" s="9">
        <f>IFERROR(VLOOKUP(C60,SuperBrugsen!$C$9:$D$84,2,FALSE),"")</f>
        <v>9</v>
      </c>
      <c r="E60" s="9">
        <f>IFERROR(VLOOKUP($C60,DFM!$G$2:$H$72,2,FALSE),"")</f>
        <v>37</v>
      </c>
      <c r="F60" s="9" t="str">
        <f>IFERROR(VLOOKUP($C60,VinForDig!$F$2:$G$142,2,FALSE),"")</f>
        <v/>
      </c>
      <c r="G60" s="9">
        <f>IFERROR(VLOOKUP($C60,Ehcolo!$G$2:$H$142,2,FALSE),"")</f>
        <v>9</v>
      </c>
      <c r="H60" s="9">
        <f>IFERROR(VLOOKUP($C60,Frøs!$F$2:$G$142,2,FALSE),"")</f>
        <v>9</v>
      </c>
      <c r="I60" s="9" t="str">
        <f>IFERROR(VLOOKUP($C60,Danske_Bank!$D$2:$E$142,2,FALSE),"")</f>
        <v/>
      </c>
      <c r="J60" s="9">
        <f>SUM(D60:I60)</f>
        <v>64</v>
      </c>
    </row>
    <row r="61" spans="1:10" x14ac:dyDescent="0.2">
      <c r="A61" s="9">
        <v>53</v>
      </c>
      <c r="B61" s="10" t="s">
        <v>358</v>
      </c>
      <c r="C61" s="10" t="s">
        <v>359</v>
      </c>
      <c r="D61" s="9" t="str">
        <f>IFERROR(VLOOKUP(C61,SuperBrugsen!$C$9:$D$84,2,FALSE),"")</f>
        <v/>
      </c>
      <c r="E61" s="9" t="str">
        <f>IFERROR(VLOOKUP($C61,DFM!$G$2:$H$72,2,FALSE),"")</f>
        <v/>
      </c>
      <c r="F61" s="9">
        <f>IFERROR(VLOOKUP($C61,VinForDig!$F$2:$G$142,2,FALSE),"")</f>
        <v>9</v>
      </c>
      <c r="G61" s="9">
        <f>IFERROR(VLOOKUP($C61,Ehcolo!$G$2:$H$142,2,FALSE),"")</f>
        <v>37</v>
      </c>
      <c r="H61" s="9">
        <f>IFERROR(VLOOKUP($C61,Frøs!$F$2:$G$142,2,FALSE),"")</f>
        <v>9</v>
      </c>
      <c r="I61" s="9">
        <f>IFERROR(VLOOKUP($C61,Danske_Bank!$D$2:$E$142,2,FALSE),"")</f>
        <v>9</v>
      </c>
      <c r="J61" s="9">
        <f>SUM(D61:I61)</f>
        <v>64</v>
      </c>
    </row>
    <row r="62" spans="1:10" x14ac:dyDescent="0.2">
      <c r="A62" s="9">
        <v>54</v>
      </c>
      <c r="B62" s="10" t="s">
        <v>310</v>
      </c>
      <c r="C62" s="10" t="s">
        <v>212</v>
      </c>
      <c r="D62" s="9" t="str">
        <f>IFERROR(VLOOKUP(C62,SuperBrugsen!$C$9:$D$84,2,FALSE),"")</f>
        <v/>
      </c>
      <c r="E62" s="9">
        <f>IFERROR(VLOOKUP($C62,DFM!$G$2:$H$72,2,FALSE),"")</f>
        <v>9</v>
      </c>
      <c r="F62" s="9" t="str">
        <f>IFERROR(VLOOKUP($C62,VinForDig!$F$2:$G$142,2,FALSE),"")</f>
        <v/>
      </c>
      <c r="G62" s="9" t="str">
        <f>IFERROR(VLOOKUP($C62,Ehcolo!$G$2:$H$142,2,FALSE),"")</f>
        <v/>
      </c>
      <c r="H62" s="9">
        <f>IFERROR(VLOOKUP($C62,Frøs!$F$2:$G$142,2,FALSE),"")</f>
        <v>50</v>
      </c>
      <c r="I62" s="9" t="str">
        <f>IFERROR(VLOOKUP($C62,Danske_Bank!$D$2:$E$142,2,FALSE),"")</f>
        <v/>
      </c>
      <c r="J62" s="9">
        <f>SUM(D62:I62)</f>
        <v>59</v>
      </c>
    </row>
    <row r="63" spans="1:10" x14ac:dyDescent="0.2">
      <c r="A63" s="9">
        <v>55</v>
      </c>
      <c r="B63" s="10" t="s">
        <v>334</v>
      </c>
      <c r="C63" s="10" t="s">
        <v>181</v>
      </c>
      <c r="D63" s="9" t="str">
        <f>IFERROR(VLOOKUP(C63,SuperBrugsen!$C$9:$D$84,2,FALSE),"")</f>
        <v/>
      </c>
      <c r="E63" s="9">
        <f>IFERROR(VLOOKUP($C63,DFM!$G$2:$H$72,2,FALSE),"")</f>
        <v>9</v>
      </c>
      <c r="F63" s="9" t="str">
        <f>IFERROR(VLOOKUP($C63,VinForDig!$F$2:$G$142,2,FALSE),"")</f>
        <v/>
      </c>
      <c r="G63" s="9" t="str">
        <f>IFERROR(VLOOKUP($C63,Ehcolo!$G$2:$H$142,2,FALSE),"")</f>
        <v/>
      </c>
      <c r="H63" s="9">
        <f>IFERROR(VLOOKUP($C63,Frøs!$F$2:$G$142,2,FALSE),"")</f>
        <v>50</v>
      </c>
      <c r="I63" s="9" t="str">
        <f>IFERROR(VLOOKUP($C63,Danske_Bank!$D$2:$E$142,2,FALSE),"")</f>
        <v/>
      </c>
      <c r="J63" s="9">
        <f>SUM(D63:I63)</f>
        <v>59</v>
      </c>
    </row>
    <row r="64" spans="1:10" x14ac:dyDescent="0.2">
      <c r="A64" s="9">
        <v>56</v>
      </c>
      <c r="B64" s="10" t="s">
        <v>109</v>
      </c>
      <c r="C64" s="10" t="s">
        <v>110</v>
      </c>
      <c r="D64" s="9">
        <f>IFERROR(VLOOKUP(C64,SuperBrugsen!$C$9:$D$84,2,FALSE),"")</f>
        <v>9</v>
      </c>
      <c r="E64" s="9">
        <f>IFERROR(VLOOKUP($C64,DFM!$G$2:$H$72,2,FALSE),"")</f>
        <v>20</v>
      </c>
      <c r="F64" s="9">
        <f>IFERROR(VLOOKUP($C64,VinForDig!$F$2:$G$142,2,FALSE),"")</f>
        <v>9</v>
      </c>
      <c r="G64" s="9" t="str">
        <f>IFERROR(VLOOKUP($C64,Ehcolo!$G$2:$H$142,2,FALSE),"")</f>
        <v/>
      </c>
      <c r="H64" s="9">
        <f>IFERROR(VLOOKUP($C64,Frøs!$F$2:$G$142,2,FALSE),"")</f>
        <v>20</v>
      </c>
      <c r="I64" s="9" t="str">
        <f>IFERROR(VLOOKUP($C64,Danske_Bank!$D$2:$E$142,2,FALSE),"")</f>
        <v/>
      </c>
      <c r="J64" s="9">
        <f>SUM(D64:I64)</f>
        <v>58</v>
      </c>
    </row>
    <row r="65" spans="1:10" x14ac:dyDescent="0.2">
      <c r="A65" s="9">
        <v>57</v>
      </c>
      <c r="B65" s="10" t="s">
        <v>319</v>
      </c>
      <c r="C65" s="10" t="s">
        <v>219</v>
      </c>
      <c r="D65" s="9" t="str">
        <f>IFERROR(VLOOKUP(C65,SuperBrugsen!$C$9:$D$84,2,FALSE),"")</f>
        <v/>
      </c>
      <c r="E65" s="9">
        <f>IFERROR(VLOOKUP($C65,DFM!$G$2:$H$72,2,FALSE),"")</f>
        <v>29</v>
      </c>
      <c r="F65" s="9">
        <f>IFERROR(VLOOKUP($C65,VinForDig!$F$2:$G$142,2,FALSE),"")</f>
        <v>20</v>
      </c>
      <c r="G65" s="9">
        <f>IFERROR(VLOOKUP($C65,Ehcolo!$G$2:$H$142,2,FALSE),"")</f>
        <v>9</v>
      </c>
      <c r="H65" s="9" t="str">
        <f>IFERROR(VLOOKUP($C65,Frøs!$F$2:$G$142,2,FALSE),"")</f>
        <v/>
      </c>
      <c r="I65" s="9" t="str">
        <f>IFERROR(VLOOKUP($C65,Danske_Bank!$D$2:$E$142,2,FALSE),"")</f>
        <v/>
      </c>
      <c r="J65" s="9">
        <f>SUM(D65:I65)</f>
        <v>58</v>
      </c>
    </row>
    <row r="66" spans="1:10" x14ac:dyDescent="0.2">
      <c r="A66" s="9">
        <v>58</v>
      </c>
      <c r="B66" s="10" t="s">
        <v>94</v>
      </c>
      <c r="C66" s="10" t="s">
        <v>95</v>
      </c>
      <c r="D66" s="9">
        <f>IFERROR(VLOOKUP(C66,SuperBrugsen!$C$9:$D$84,2,FALSE),"")</f>
        <v>9</v>
      </c>
      <c r="E66" s="9">
        <f>IFERROR(VLOOKUP($C66,DFM!$G$2:$H$72,2,FALSE),"")</f>
        <v>9</v>
      </c>
      <c r="F66" s="9">
        <f>IFERROR(VLOOKUP($C66,VinForDig!$F$2:$G$142,2,FALSE),"")</f>
        <v>29</v>
      </c>
      <c r="G66" s="9" t="str">
        <f>IFERROR(VLOOKUP($C66,Ehcolo!$G$2:$H$142,2,FALSE),"")</f>
        <v/>
      </c>
      <c r="H66" s="9">
        <f>IFERROR(VLOOKUP($C66,Frøs!$F$2:$G$142,2,FALSE),"")</f>
        <v>9</v>
      </c>
      <c r="I66" s="9" t="str">
        <f>IFERROR(VLOOKUP($C66,Danske_Bank!$D$2:$E$142,2,FALSE),"")</f>
        <v/>
      </c>
      <c r="J66" s="9">
        <f>SUM(D66:I66)</f>
        <v>56</v>
      </c>
    </row>
    <row r="67" spans="1:10" x14ac:dyDescent="0.2">
      <c r="A67" s="9">
        <v>59</v>
      </c>
      <c r="B67" s="10" t="s">
        <v>62</v>
      </c>
      <c r="C67" s="10" t="s">
        <v>63</v>
      </c>
      <c r="D67" s="9">
        <f>IFERROR(VLOOKUP(C67,SuperBrugsen!$C$9:$D$84,2,FALSE),"")</f>
        <v>9</v>
      </c>
      <c r="E67" s="9">
        <f>IFERROR(VLOOKUP($C67,DFM!$G$2:$H$72,2,FALSE),"")</f>
        <v>9</v>
      </c>
      <c r="F67" s="9">
        <f>IFERROR(VLOOKUP($C67,VinForDig!$F$2:$G$142,2,FALSE),"")</f>
        <v>20</v>
      </c>
      <c r="G67" s="9">
        <f>IFERROR(VLOOKUP($C67,Ehcolo!$G$2:$H$142,2,FALSE),"")</f>
        <v>9</v>
      </c>
      <c r="H67" s="9" t="str">
        <f>IFERROR(VLOOKUP($C67,Frøs!$F$2:$G$142,2,FALSE),"")</f>
        <v/>
      </c>
      <c r="I67" s="9">
        <f>IFERROR(VLOOKUP($C67,Danske_Bank!$D$2:$E$142,2,FALSE),"")</f>
        <v>9</v>
      </c>
      <c r="J67" s="9">
        <f>SUM(D67:I67)</f>
        <v>56</v>
      </c>
    </row>
    <row r="68" spans="1:10" x14ac:dyDescent="0.2">
      <c r="A68" s="9">
        <v>60</v>
      </c>
      <c r="B68" s="10" t="s">
        <v>121</v>
      </c>
      <c r="C68" s="10" t="s">
        <v>122</v>
      </c>
      <c r="D68" s="9">
        <f>IFERROR(VLOOKUP(C68,SuperBrugsen!$C$9:$D$84,2,FALSE),"")</f>
        <v>9</v>
      </c>
      <c r="E68" s="9" t="str">
        <f>IFERROR(VLOOKUP($C68,DFM!$G$2:$H$72,2,FALSE),"")</f>
        <v/>
      </c>
      <c r="F68" s="9">
        <f>IFERROR(VLOOKUP($C68,VinForDig!$F$2:$G$142,2,FALSE),"")</f>
        <v>9</v>
      </c>
      <c r="G68" s="9" t="str">
        <f>IFERROR(VLOOKUP($C68,Ehcolo!$G$2:$H$142,2,FALSE),"")</f>
        <v/>
      </c>
      <c r="H68" s="9">
        <f>IFERROR(VLOOKUP($C68,Frøs!$F$2:$G$142,2,FALSE),"")</f>
        <v>37</v>
      </c>
      <c r="I68" s="9" t="str">
        <f>IFERROR(VLOOKUP($C68,Danske_Bank!$D$2:$E$142,2,FALSE),"")</f>
        <v/>
      </c>
      <c r="J68" s="9">
        <f>SUM(D68:I68)</f>
        <v>55</v>
      </c>
    </row>
    <row r="69" spans="1:10" x14ac:dyDescent="0.2">
      <c r="A69" s="9">
        <v>61</v>
      </c>
      <c r="B69" s="10" t="s">
        <v>119</v>
      </c>
      <c r="C69" s="10" t="s">
        <v>6</v>
      </c>
      <c r="D69" s="9">
        <f>IFERROR(VLOOKUP(C69,SuperBrugsen!$C$9:$D$84,2,FALSE),"")</f>
        <v>37</v>
      </c>
      <c r="E69" s="9" t="str">
        <f>IFERROR(VLOOKUP($C69,DFM!$G$2:$H$72,2,FALSE),"")</f>
        <v/>
      </c>
      <c r="F69" s="9">
        <f>IFERROR(VLOOKUP($C69,VinForDig!$F$2:$G$142,2,FALSE),"")</f>
        <v>9</v>
      </c>
      <c r="G69" s="9" t="str">
        <f>IFERROR(VLOOKUP($C69,Ehcolo!$G$2:$H$142,2,FALSE),"")</f>
        <v/>
      </c>
      <c r="H69" s="9" t="str">
        <f>IFERROR(VLOOKUP($C69,Frøs!$F$2:$G$142,2,FALSE),"")</f>
        <v/>
      </c>
      <c r="I69" s="9">
        <f>IFERROR(VLOOKUP($C69,Danske_Bank!$D$2:$E$142,2,FALSE),"")</f>
        <v>9</v>
      </c>
      <c r="J69" s="9">
        <f>SUM(D69:I69)</f>
        <v>55</v>
      </c>
    </row>
    <row r="70" spans="1:10" x14ac:dyDescent="0.2">
      <c r="A70" s="9">
        <v>62</v>
      </c>
      <c r="B70" s="10" t="s">
        <v>50</v>
      </c>
      <c r="C70" s="10" t="s">
        <v>15</v>
      </c>
      <c r="D70" s="9">
        <f>IFERROR(VLOOKUP(C70,SuperBrugsen!$C$9:$D$84,2,FALSE),"")</f>
        <v>9</v>
      </c>
      <c r="E70" s="9">
        <f>IFERROR(VLOOKUP($C70,DFM!$G$2:$H$72,2,FALSE),"")</f>
        <v>44</v>
      </c>
      <c r="F70" s="9" t="str">
        <f>IFERROR(VLOOKUP($C70,VinForDig!$F$2:$G$142,2,FALSE),"")</f>
        <v/>
      </c>
      <c r="G70" s="9" t="str">
        <f>IFERROR(VLOOKUP($C70,Ehcolo!$G$2:$H$142,2,FALSE),"")</f>
        <v/>
      </c>
      <c r="H70" s="9" t="str">
        <f>IFERROR(VLOOKUP($C70,Frøs!$F$2:$G$142,2,FALSE),"")</f>
        <v/>
      </c>
      <c r="I70" s="9" t="str">
        <f>IFERROR(VLOOKUP($C70,Danske_Bank!$D$2:$E$142,2,FALSE),"")</f>
        <v/>
      </c>
      <c r="J70" s="9">
        <f>SUM(D70:I70)</f>
        <v>53</v>
      </c>
    </row>
    <row r="71" spans="1:10" x14ac:dyDescent="0.2">
      <c r="A71" s="9">
        <v>63</v>
      </c>
      <c r="B71" s="10" t="s">
        <v>386</v>
      </c>
      <c r="C71" s="10" t="s">
        <v>387</v>
      </c>
      <c r="D71" s="9" t="str">
        <f>IFERROR(VLOOKUP(C71,SuperBrugsen!$C$9:$D$84,2,FALSE),"")</f>
        <v/>
      </c>
      <c r="E71" s="9" t="str">
        <f>IFERROR(VLOOKUP($C71,DFM!$G$2:$H$72,2,FALSE),"")</f>
        <v/>
      </c>
      <c r="F71" s="9">
        <f>IFERROR(VLOOKUP($C71,VinForDig!$F$2:$G$142,2,FALSE),"")</f>
        <v>44</v>
      </c>
      <c r="G71" s="9">
        <f>IFERROR(VLOOKUP($C71,Ehcolo!$G$2:$H$142,2,FALSE),"")</f>
        <v>9</v>
      </c>
      <c r="H71" s="9" t="str">
        <f>IFERROR(VLOOKUP($C71,Frøs!$F$2:$G$142,2,FALSE),"")</f>
        <v/>
      </c>
      <c r="I71" s="9" t="str">
        <f>IFERROR(VLOOKUP($C71,Danske_Bank!$D$2:$E$142,2,FALSE),"")</f>
        <v/>
      </c>
      <c r="J71" s="9">
        <f>SUM(D71:I71)</f>
        <v>53</v>
      </c>
    </row>
    <row r="72" spans="1:10" x14ac:dyDescent="0.2">
      <c r="A72" s="9">
        <v>64</v>
      </c>
      <c r="B72" s="10" t="s">
        <v>384</v>
      </c>
      <c r="C72" s="10" t="s">
        <v>385</v>
      </c>
      <c r="D72" s="9" t="str">
        <f>IFERROR(VLOOKUP(C72,SuperBrugsen!$C$9:$D$84,2,FALSE),"")</f>
        <v/>
      </c>
      <c r="E72" s="9" t="str">
        <f>IFERROR(VLOOKUP($C72,DFM!$G$2:$H$72,2,FALSE),"")</f>
        <v/>
      </c>
      <c r="F72" s="9">
        <f>IFERROR(VLOOKUP($C72,VinForDig!$F$2:$G$142,2,FALSE),"")</f>
        <v>44</v>
      </c>
      <c r="G72" s="9">
        <f>IFERROR(VLOOKUP($C72,Ehcolo!$G$2:$H$142,2,FALSE),"")</f>
        <v>9</v>
      </c>
      <c r="H72" s="9" t="str">
        <f>IFERROR(VLOOKUP($C72,Frøs!$F$2:$G$142,2,FALSE),"")</f>
        <v/>
      </c>
      <c r="I72" s="9" t="str">
        <f>IFERROR(VLOOKUP($C72,Danske_Bank!$D$2:$E$142,2,FALSE),"")</f>
        <v/>
      </c>
      <c r="J72" s="9">
        <f>SUM(D72:I72)</f>
        <v>53</v>
      </c>
    </row>
    <row r="73" spans="1:10" x14ac:dyDescent="0.2">
      <c r="A73" s="9">
        <v>65</v>
      </c>
      <c r="B73" s="10" t="s">
        <v>115</v>
      </c>
      <c r="C73" s="10" t="s">
        <v>5</v>
      </c>
      <c r="D73" s="9">
        <f>IFERROR(VLOOKUP(C73,SuperBrugsen!$C$9:$D$84,2,FALSE),"")</f>
        <v>44</v>
      </c>
      <c r="E73" s="9" t="str">
        <f>IFERROR(VLOOKUP($C73,DFM!$G$2:$H$72,2,FALSE),"")</f>
        <v/>
      </c>
      <c r="F73" s="9" t="str">
        <f>IFERROR(VLOOKUP($C73,VinForDig!$F$2:$G$142,2,FALSE),"")</f>
        <v/>
      </c>
      <c r="G73" s="9">
        <f>IFERROR(VLOOKUP($C73,Ehcolo!$G$2:$H$142,2,FALSE),"")</f>
        <v>9</v>
      </c>
      <c r="H73" s="9" t="str">
        <f>IFERROR(VLOOKUP($C73,Frøs!$F$2:$G$142,2,FALSE),"")</f>
        <v/>
      </c>
      <c r="I73" s="9" t="str">
        <f>IFERROR(VLOOKUP($C73,Danske_Bank!$D$2:$E$142,2,FALSE),"")</f>
        <v/>
      </c>
      <c r="J73" s="9">
        <f>SUM(D73:I73)</f>
        <v>53</v>
      </c>
    </row>
    <row r="74" spans="1:10" x14ac:dyDescent="0.2">
      <c r="A74" s="9">
        <v>66</v>
      </c>
      <c r="B74" s="10" t="s">
        <v>450</v>
      </c>
      <c r="C74" s="10" t="s">
        <v>451</v>
      </c>
      <c r="D74" s="9" t="str">
        <f>IFERROR(VLOOKUP(C74,SuperBrugsen!$C$9:$D$84,2,FALSE),"")</f>
        <v/>
      </c>
      <c r="E74" s="9" t="str">
        <f>IFERROR(VLOOKUP($C74,DFM!$G$2:$H$72,2,FALSE),"")</f>
        <v/>
      </c>
      <c r="F74" s="9" t="str">
        <f>IFERROR(VLOOKUP($C74,VinForDig!$F$2:$G$142,2,FALSE),"")</f>
        <v/>
      </c>
      <c r="G74" s="9" t="str">
        <f>IFERROR(VLOOKUP($C74,Ehcolo!$G$2:$H$142,2,FALSE),"")</f>
        <v/>
      </c>
      <c r="H74" s="9">
        <f>IFERROR(VLOOKUP($C74,Frøs!$F$2:$G$142,2,FALSE),"")</f>
        <v>50</v>
      </c>
      <c r="I74" s="9" t="str">
        <f>IFERROR(VLOOKUP($C74,Danske_Bank!$D$2:$E$142,2,FALSE),"")</f>
        <v/>
      </c>
      <c r="J74" s="9">
        <f>SUM(D74:I74)</f>
        <v>50</v>
      </c>
    </row>
    <row r="75" spans="1:10" x14ac:dyDescent="0.2">
      <c r="A75" s="9">
        <v>67</v>
      </c>
      <c r="B75" s="10" t="s">
        <v>448</v>
      </c>
      <c r="C75" s="10" t="s">
        <v>449</v>
      </c>
      <c r="D75" s="9" t="str">
        <f>IFERROR(VLOOKUP(C75,SuperBrugsen!$C$9:$D$84,2,FALSE),"")</f>
        <v/>
      </c>
      <c r="E75" s="9" t="str">
        <f>IFERROR(VLOOKUP($C75,DFM!$G$2:$H$72,2,FALSE),"")</f>
        <v/>
      </c>
      <c r="F75" s="9" t="str">
        <f>IFERROR(VLOOKUP($C75,VinForDig!$F$2:$G$142,2,FALSE),"")</f>
        <v/>
      </c>
      <c r="G75" s="9" t="str">
        <f>IFERROR(VLOOKUP($C75,Ehcolo!$G$2:$H$142,2,FALSE),"")</f>
        <v/>
      </c>
      <c r="H75" s="9">
        <f>IFERROR(VLOOKUP($C75,Frøs!$F$2:$G$142,2,FALSE),"")</f>
        <v>50</v>
      </c>
      <c r="I75" s="9" t="str">
        <f>IFERROR(VLOOKUP($C75,Danske_Bank!$D$2:$E$142,2,FALSE),"")</f>
        <v/>
      </c>
      <c r="J75" s="9">
        <f>SUM(D75:I75)</f>
        <v>50</v>
      </c>
    </row>
    <row r="76" spans="1:10" x14ac:dyDescent="0.2">
      <c r="A76" s="9">
        <v>68</v>
      </c>
      <c r="B76" s="10" t="s">
        <v>360</v>
      </c>
      <c r="C76" s="10" t="s">
        <v>361</v>
      </c>
      <c r="D76" s="9" t="str">
        <f>IFERROR(VLOOKUP(C76,SuperBrugsen!$C$9:$D$84,2,FALSE),"")</f>
        <v/>
      </c>
      <c r="E76" s="9" t="str">
        <f>IFERROR(VLOOKUP($C76,DFM!$G$2:$H$72,2,FALSE),"")</f>
        <v/>
      </c>
      <c r="F76" s="9">
        <f>IFERROR(VLOOKUP($C76,VinForDig!$F$2:$G$142,2,FALSE),"")</f>
        <v>50</v>
      </c>
      <c r="G76" s="9" t="str">
        <f>IFERROR(VLOOKUP($C76,Ehcolo!$G$2:$H$142,2,FALSE),"")</f>
        <v/>
      </c>
      <c r="H76" s="9" t="str">
        <f>IFERROR(VLOOKUP($C76,Frøs!$F$2:$G$142,2,FALSE),"")</f>
        <v/>
      </c>
      <c r="I76" s="9" t="str">
        <f>IFERROR(VLOOKUP($C76,Danske_Bank!$D$2:$E$142,2,FALSE),"")</f>
        <v/>
      </c>
      <c r="J76" s="9">
        <f>SUM(D76:I76)</f>
        <v>50</v>
      </c>
    </row>
    <row r="77" spans="1:10" x14ac:dyDescent="0.2">
      <c r="A77" s="9">
        <v>69</v>
      </c>
      <c r="B77" s="10" t="s">
        <v>55</v>
      </c>
      <c r="C77" s="10" t="s">
        <v>3</v>
      </c>
      <c r="D77" s="9">
        <f>IFERROR(VLOOKUP(C77,SuperBrugsen!$C$9:$D$84,2,FALSE),"")</f>
        <v>50</v>
      </c>
      <c r="E77" s="9" t="str">
        <f>IFERROR(VLOOKUP($C77,DFM!$G$2:$H$72,2,FALSE),"")</f>
        <v/>
      </c>
      <c r="F77" s="9" t="str">
        <f>IFERROR(VLOOKUP($C77,VinForDig!$F$2:$G$142,2,FALSE),"")</f>
        <v/>
      </c>
      <c r="G77" s="9" t="str">
        <f>IFERROR(VLOOKUP($C77,Ehcolo!$G$2:$H$142,2,FALSE),"")</f>
        <v/>
      </c>
      <c r="H77" s="9" t="str">
        <f>IFERROR(VLOOKUP($C77,Frøs!$F$2:$G$142,2,FALSE),"")</f>
        <v/>
      </c>
      <c r="I77" s="9" t="str">
        <f>IFERROR(VLOOKUP($C77,Danske_Bank!$D$2:$E$142,2,FALSE),"")</f>
        <v/>
      </c>
      <c r="J77" s="9">
        <f>SUM(D77:I77)</f>
        <v>50</v>
      </c>
    </row>
    <row r="78" spans="1:10" x14ac:dyDescent="0.2">
      <c r="A78" s="9">
        <v>70</v>
      </c>
      <c r="B78" s="10" t="s">
        <v>418</v>
      </c>
      <c r="C78" s="10" t="s">
        <v>419</v>
      </c>
      <c r="D78" s="9" t="str">
        <f>IFERROR(VLOOKUP(C78,SuperBrugsen!$C$9:$D$84,2,FALSE),"")</f>
        <v/>
      </c>
      <c r="E78" s="9" t="str">
        <f>IFERROR(VLOOKUP($C78,DFM!$G$2:$H$72,2,FALSE),"")</f>
        <v/>
      </c>
      <c r="F78" s="9" t="str">
        <f>IFERROR(VLOOKUP($C78,VinForDig!$F$2:$G$142,2,FALSE),"")</f>
        <v/>
      </c>
      <c r="G78" s="9">
        <f>IFERROR(VLOOKUP($C78,Ehcolo!$G$2:$H$142,2,FALSE),"")</f>
        <v>50</v>
      </c>
      <c r="H78" s="9" t="str">
        <f>IFERROR(VLOOKUP($C78,Frøs!$F$2:$G$142,2,FALSE),"")</f>
        <v/>
      </c>
      <c r="I78" s="9" t="str">
        <f>IFERROR(VLOOKUP($C78,Danske_Bank!$D$2:$E$142,2,FALSE),"")</f>
        <v/>
      </c>
      <c r="J78" s="9">
        <f>SUM(D78:I78)</f>
        <v>50</v>
      </c>
    </row>
    <row r="79" spans="1:10" x14ac:dyDescent="0.2">
      <c r="A79" s="9">
        <v>71</v>
      </c>
      <c r="B79" s="10" t="s">
        <v>89</v>
      </c>
      <c r="C79" s="10" t="s">
        <v>1</v>
      </c>
      <c r="D79" s="9">
        <f>IFERROR(VLOOKUP(C79,SuperBrugsen!$C$9:$D$84,2,FALSE),"")</f>
        <v>50</v>
      </c>
      <c r="E79" s="9" t="str">
        <f>IFERROR(VLOOKUP($C79,DFM!$G$2:$H$72,2,FALSE),"")</f>
        <v/>
      </c>
      <c r="F79" s="9" t="str">
        <f>IFERROR(VLOOKUP($C79,VinForDig!$F$2:$G$142,2,FALSE),"")</f>
        <v/>
      </c>
      <c r="G79" s="9" t="str">
        <f>IFERROR(VLOOKUP($C79,Ehcolo!$G$2:$H$142,2,FALSE),"")</f>
        <v/>
      </c>
      <c r="H79" s="9" t="str">
        <f>IFERROR(VLOOKUP($C79,Frøs!$F$2:$G$142,2,FALSE),"")</f>
        <v/>
      </c>
      <c r="I79" s="9" t="str">
        <f>IFERROR(VLOOKUP($C79,Danske_Bank!$D$2:$E$142,2,FALSE),"")</f>
        <v/>
      </c>
      <c r="J79" s="9">
        <f>SUM(D79:I79)</f>
        <v>50</v>
      </c>
    </row>
    <row r="80" spans="1:10" x14ac:dyDescent="0.2">
      <c r="A80" s="9">
        <v>72</v>
      </c>
      <c r="B80" s="10" t="s">
        <v>116</v>
      </c>
      <c r="C80" s="10" t="s">
        <v>10</v>
      </c>
      <c r="D80" s="9">
        <f>IFERROR(VLOOKUP(C80,SuperBrugsen!$C$9:$D$84,2,FALSE),"")</f>
        <v>20</v>
      </c>
      <c r="E80" s="9">
        <f>IFERROR(VLOOKUP($C80,DFM!$G$2:$H$72,2,FALSE),"")</f>
        <v>20</v>
      </c>
      <c r="F80" s="9" t="str">
        <f>IFERROR(VLOOKUP($C80,VinForDig!$F$2:$G$142,2,FALSE),"")</f>
        <v/>
      </c>
      <c r="G80" s="9">
        <f>IFERROR(VLOOKUP($C80,Ehcolo!$G$2:$H$142,2,FALSE),"")</f>
        <v>9</v>
      </c>
      <c r="H80" s="9" t="str">
        <f>IFERROR(VLOOKUP($C80,Frøs!$F$2:$G$142,2,FALSE),"")</f>
        <v/>
      </c>
      <c r="I80" s="9" t="str">
        <f>IFERROR(VLOOKUP($C80,Danske_Bank!$D$2:$E$142,2,FALSE),"")</f>
        <v/>
      </c>
      <c r="J80" s="9">
        <f>SUM(D80:I80)</f>
        <v>49</v>
      </c>
    </row>
    <row r="81" spans="1:10" x14ac:dyDescent="0.2">
      <c r="A81" s="9">
        <v>73</v>
      </c>
      <c r="B81" s="10" t="s">
        <v>382</v>
      </c>
      <c r="C81" s="10" t="s">
        <v>383</v>
      </c>
      <c r="D81" s="9" t="str">
        <f>IFERROR(VLOOKUP(C81,SuperBrugsen!$C$9:$D$84,2,FALSE),"")</f>
        <v/>
      </c>
      <c r="E81" s="9" t="str">
        <f>IFERROR(VLOOKUP($C81,DFM!$G$2:$H$72,2,FALSE),"")</f>
        <v/>
      </c>
      <c r="F81" s="9">
        <f>IFERROR(VLOOKUP($C81,VinForDig!$F$2:$G$142,2,FALSE),"")</f>
        <v>9</v>
      </c>
      <c r="G81" s="9">
        <f>IFERROR(VLOOKUP($C81,Ehcolo!$G$2:$H$142,2,FALSE),"")</f>
        <v>9</v>
      </c>
      <c r="H81" s="9">
        <f>IFERROR(VLOOKUP($C81,Frøs!$F$2:$G$142,2,FALSE),"")</f>
        <v>9</v>
      </c>
      <c r="I81" s="9">
        <f>IFERROR(VLOOKUP($C81,Danske_Bank!$D$2:$E$142,2,FALSE),"")</f>
        <v>20</v>
      </c>
      <c r="J81" s="9">
        <f>SUM(D81:I81)</f>
        <v>47</v>
      </c>
    </row>
    <row r="82" spans="1:10" x14ac:dyDescent="0.2">
      <c r="A82" s="9">
        <v>74</v>
      </c>
      <c r="B82" s="10" t="s">
        <v>32</v>
      </c>
      <c r="C82" s="10" t="s">
        <v>9</v>
      </c>
      <c r="D82" s="9">
        <f>IFERROR(VLOOKUP(C82,SuperBrugsen!$C$9:$D$84,2,FALSE),"")</f>
        <v>29</v>
      </c>
      <c r="E82" s="9">
        <f>IFERROR(VLOOKUP($C82,DFM!$G$2:$H$72,2,FALSE),"")</f>
        <v>9</v>
      </c>
      <c r="F82" s="9">
        <f>IFERROR(VLOOKUP($C82,VinForDig!$F$2:$G$142,2,FALSE),"")</f>
        <v>9</v>
      </c>
      <c r="G82" s="9" t="str">
        <f>IFERROR(VLOOKUP($C82,Ehcolo!$G$2:$H$142,2,FALSE),"")</f>
        <v/>
      </c>
      <c r="H82" s="9" t="str">
        <f>IFERROR(VLOOKUP($C82,Frøs!$F$2:$G$142,2,FALSE),"")</f>
        <v/>
      </c>
      <c r="I82" s="9" t="str">
        <f>IFERROR(VLOOKUP($C82,Danske_Bank!$D$2:$E$142,2,FALSE),"")</f>
        <v/>
      </c>
      <c r="J82" s="9">
        <f>SUM(D82:I82)</f>
        <v>47</v>
      </c>
    </row>
    <row r="83" spans="1:10" x14ac:dyDescent="0.2">
      <c r="A83" s="9">
        <v>75</v>
      </c>
      <c r="B83" s="10" t="s">
        <v>428</v>
      </c>
      <c r="C83" s="10" t="s">
        <v>429</v>
      </c>
      <c r="D83" s="9" t="str">
        <f>IFERROR(VLOOKUP(C83,SuperBrugsen!$C$9:$D$84,2,FALSE),"")</f>
        <v/>
      </c>
      <c r="E83" s="9" t="str">
        <f>IFERROR(VLOOKUP($C83,DFM!$G$2:$H$72,2,FALSE),"")</f>
        <v/>
      </c>
      <c r="F83" s="9" t="str">
        <f>IFERROR(VLOOKUP($C83,VinForDig!$F$2:$G$142,2,FALSE),"")</f>
        <v/>
      </c>
      <c r="G83" s="9">
        <f>IFERROR(VLOOKUP($C83,Ehcolo!$G$2:$H$142,2,FALSE),"")</f>
        <v>37</v>
      </c>
      <c r="H83" s="9">
        <f>IFERROR(VLOOKUP($C83,Frøs!$F$2:$G$142,2,FALSE),"")</f>
        <v>9</v>
      </c>
      <c r="I83" s="9" t="str">
        <f>IFERROR(VLOOKUP($C83,Danske_Bank!$D$2:$E$142,2,FALSE),"")</f>
        <v/>
      </c>
      <c r="J83" s="9">
        <f>SUM(D83:I83)</f>
        <v>46</v>
      </c>
    </row>
    <row r="84" spans="1:10" x14ac:dyDescent="0.2">
      <c r="A84" s="9">
        <v>76</v>
      </c>
      <c r="B84" s="10" t="s">
        <v>378</v>
      </c>
      <c r="C84" s="10" t="s">
        <v>379</v>
      </c>
      <c r="D84" s="9" t="str">
        <f>IFERROR(VLOOKUP(C84,SuperBrugsen!$C$9:$D$84,2,FALSE),"")</f>
        <v/>
      </c>
      <c r="E84" s="9" t="str">
        <f>IFERROR(VLOOKUP($C84,DFM!$G$2:$H$72,2,FALSE),"")</f>
        <v/>
      </c>
      <c r="F84" s="9">
        <f>IFERROR(VLOOKUP($C84,VinForDig!$F$2:$G$142,2,FALSE),"")</f>
        <v>9</v>
      </c>
      <c r="G84" s="9" t="str">
        <f>IFERROR(VLOOKUP($C84,Ehcolo!$G$2:$H$142,2,FALSE),"")</f>
        <v/>
      </c>
      <c r="H84" s="9" t="str">
        <f>IFERROR(VLOOKUP($C84,Frøs!$F$2:$G$142,2,FALSE),"")</f>
        <v/>
      </c>
      <c r="I84" s="9">
        <f>IFERROR(VLOOKUP($C84,Danske_Bank!$D$2:$E$142,2,FALSE),"")</f>
        <v>37</v>
      </c>
      <c r="J84" s="9">
        <f>SUM(D84:I84)</f>
        <v>46</v>
      </c>
    </row>
    <row r="85" spans="1:10" x14ac:dyDescent="0.2">
      <c r="A85" s="9">
        <v>77</v>
      </c>
      <c r="B85" s="10" t="s">
        <v>60</v>
      </c>
      <c r="C85" s="10" t="s">
        <v>61</v>
      </c>
      <c r="D85" s="9">
        <f>IFERROR(VLOOKUP(C85,SuperBrugsen!$C$9:$D$84,2,FALSE),"")</f>
        <v>9</v>
      </c>
      <c r="E85" s="9">
        <f>IFERROR(VLOOKUP($C85,DFM!$G$2:$H$72,2,FALSE),"")</f>
        <v>9</v>
      </c>
      <c r="F85" s="9">
        <f>IFERROR(VLOOKUP($C85,VinForDig!$F$2:$G$142,2,FALSE),"")</f>
        <v>9</v>
      </c>
      <c r="G85" s="9" t="str">
        <f>IFERROR(VLOOKUP($C85,Ehcolo!$G$2:$H$142,2,FALSE),"")</f>
        <v/>
      </c>
      <c r="H85" s="9">
        <f>IFERROR(VLOOKUP($C85,Frøs!$F$2:$G$142,2,FALSE),"")</f>
        <v>9</v>
      </c>
      <c r="I85" s="9">
        <f>IFERROR(VLOOKUP($C85,Danske_Bank!$D$2:$E$142,2,FALSE),"")</f>
        <v>9</v>
      </c>
      <c r="J85" s="9">
        <f>SUM(D85:I85)</f>
        <v>45</v>
      </c>
    </row>
    <row r="86" spans="1:10" x14ac:dyDescent="0.2">
      <c r="A86" s="9">
        <v>78</v>
      </c>
      <c r="B86" s="10" t="s">
        <v>350</v>
      </c>
      <c r="C86" s="10" t="s">
        <v>351</v>
      </c>
      <c r="D86" s="9" t="str">
        <f>IFERROR(VLOOKUP(C86,SuperBrugsen!$C$9:$D$84,2,FALSE),"")</f>
        <v/>
      </c>
      <c r="E86" s="9" t="str">
        <f>IFERROR(VLOOKUP($C86,DFM!$G$2:$H$72,2,FALSE),"")</f>
        <v/>
      </c>
      <c r="F86" s="9">
        <f>IFERROR(VLOOKUP($C86,VinForDig!$F$2:$G$142,2,FALSE),"")</f>
        <v>44</v>
      </c>
      <c r="G86" s="9" t="str">
        <f>IFERROR(VLOOKUP($C86,Ehcolo!$G$2:$H$142,2,FALSE),"")</f>
        <v/>
      </c>
      <c r="H86" s="9" t="str">
        <f>IFERROR(VLOOKUP($C86,Frøs!$F$2:$G$142,2,FALSE),"")</f>
        <v/>
      </c>
      <c r="I86" s="9" t="str">
        <f>IFERROR(VLOOKUP($C86,Danske_Bank!$D$2:$E$142,2,FALSE),"")</f>
        <v/>
      </c>
      <c r="J86" s="9">
        <f>SUM(D86:I86)</f>
        <v>44</v>
      </c>
    </row>
    <row r="87" spans="1:10" x14ac:dyDescent="0.2">
      <c r="A87" s="9">
        <v>79</v>
      </c>
      <c r="B87" s="10" t="s">
        <v>460</v>
      </c>
      <c r="C87" s="10" t="s">
        <v>461</v>
      </c>
      <c r="D87" s="9" t="str">
        <f>IFERROR(VLOOKUP(C87,SuperBrugsen!$C$9:$D$84,2,FALSE),"")</f>
        <v/>
      </c>
      <c r="E87" s="9" t="str">
        <f>IFERROR(VLOOKUP($C87,DFM!$G$2:$H$72,2,FALSE),"")</f>
        <v/>
      </c>
      <c r="F87" s="9" t="str">
        <f>IFERROR(VLOOKUP($C87,VinForDig!$F$2:$G$142,2,FALSE),"")</f>
        <v/>
      </c>
      <c r="G87" s="9" t="str">
        <f>IFERROR(VLOOKUP($C87,Ehcolo!$G$2:$H$142,2,FALSE),"")</f>
        <v/>
      </c>
      <c r="H87" s="9">
        <f>IFERROR(VLOOKUP($C87,Frøs!$F$2:$G$142,2,FALSE),"")</f>
        <v>44</v>
      </c>
      <c r="I87" s="9" t="str">
        <f>IFERROR(VLOOKUP($C87,Danske_Bank!$D$2:$E$142,2,FALSE),"")</f>
        <v/>
      </c>
      <c r="J87" s="9">
        <f>SUM(D87:I87)</f>
        <v>44</v>
      </c>
    </row>
    <row r="88" spans="1:10" x14ac:dyDescent="0.2">
      <c r="A88" s="9">
        <v>80</v>
      </c>
      <c r="B88" s="10" t="s">
        <v>388</v>
      </c>
      <c r="C88" s="10" t="s">
        <v>389</v>
      </c>
      <c r="D88" s="9" t="str">
        <f>IFERROR(VLOOKUP(C88,SuperBrugsen!$C$9:$D$84,2,FALSE),"")</f>
        <v/>
      </c>
      <c r="E88" s="9" t="str">
        <f>IFERROR(VLOOKUP($C88,DFM!$G$2:$H$72,2,FALSE),"")</f>
        <v/>
      </c>
      <c r="F88" s="9">
        <f>IFERROR(VLOOKUP($C88,VinForDig!$F$2:$G$142,2,FALSE),"")</f>
        <v>44</v>
      </c>
      <c r="G88" s="9" t="str">
        <f>IFERROR(VLOOKUP($C88,Ehcolo!$G$2:$H$142,2,FALSE),"")</f>
        <v/>
      </c>
      <c r="H88" s="9" t="str">
        <f>IFERROR(VLOOKUP($C88,Frøs!$F$2:$G$142,2,FALSE),"")</f>
        <v/>
      </c>
      <c r="I88" s="9" t="str">
        <f>IFERROR(VLOOKUP($C88,Danske_Bank!$D$2:$E$142,2,FALSE),"")</f>
        <v/>
      </c>
      <c r="J88" s="9">
        <f>SUM(D88:I88)</f>
        <v>44</v>
      </c>
    </row>
    <row r="89" spans="1:10" x14ac:dyDescent="0.2">
      <c r="A89" s="9">
        <v>81</v>
      </c>
      <c r="B89" s="10" t="s">
        <v>356</v>
      </c>
      <c r="C89" s="10" t="s">
        <v>357</v>
      </c>
      <c r="D89" s="9" t="str">
        <f>IFERROR(VLOOKUP(C89,SuperBrugsen!$C$9:$D$84,2,FALSE),"")</f>
        <v/>
      </c>
      <c r="E89" s="9" t="str">
        <f>IFERROR(VLOOKUP($C89,DFM!$G$2:$H$72,2,FALSE),"")</f>
        <v/>
      </c>
      <c r="F89" s="9">
        <f>IFERROR(VLOOKUP($C89,VinForDig!$F$2:$G$142,2,FALSE),"")</f>
        <v>44</v>
      </c>
      <c r="G89" s="9" t="str">
        <f>IFERROR(VLOOKUP($C89,Ehcolo!$G$2:$H$142,2,FALSE),"")</f>
        <v/>
      </c>
      <c r="H89" s="9" t="str">
        <f>IFERROR(VLOOKUP($C89,Frøs!$F$2:$G$142,2,FALSE),"")</f>
        <v/>
      </c>
      <c r="I89" s="9" t="str">
        <f>IFERROR(VLOOKUP($C89,Danske_Bank!$D$2:$E$142,2,FALSE),"")</f>
        <v/>
      </c>
      <c r="J89" s="9">
        <f>SUM(D89:I89)</f>
        <v>44</v>
      </c>
    </row>
    <row r="90" spans="1:10" x14ac:dyDescent="0.2">
      <c r="A90" s="9">
        <v>82</v>
      </c>
      <c r="B90" s="10" t="s">
        <v>442</v>
      </c>
      <c r="C90" s="10" t="s">
        <v>443</v>
      </c>
      <c r="D90" s="9" t="str">
        <f>IFERROR(VLOOKUP(C90,SuperBrugsen!$C$9:$D$84,2,FALSE),"")</f>
        <v/>
      </c>
      <c r="E90" s="9" t="str">
        <f>IFERROR(VLOOKUP($C90,DFM!$G$2:$H$72,2,FALSE),"")</f>
        <v/>
      </c>
      <c r="F90" s="9" t="str">
        <f>IFERROR(VLOOKUP($C90,VinForDig!$F$2:$G$142,2,FALSE),"")</f>
        <v/>
      </c>
      <c r="G90" s="9" t="str">
        <f>IFERROR(VLOOKUP($C90,Ehcolo!$G$2:$H$142,2,FALSE),"")</f>
        <v/>
      </c>
      <c r="H90" s="9">
        <f>IFERROR(VLOOKUP($C90,Frøs!$F$2:$G$142,2,FALSE),"")</f>
        <v>44</v>
      </c>
      <c r="I90" s="9" t="str">
        <f>IFERROR(VLOOKUP($C90,Danske_Bank!$D$2:$E$142,2,FALSE),"")</f>
        <v/>
      </c>
      <c r="J90" s="9">
        <f>SUM(D90:I90)</f>
        <v>44</v>
      </c>
    </row>
    <row r="91" spans="1:10" x14ac:dyDescent="0.2">
      <c r="A91" s="9">
        <v>83</v>
      </c>
      <c r="B91" s="10" t="s">
        <v>80</v>
      </c>
      <c r="C91" s="10" t="s">
        <v>81</v>
      </c>
      <c r="D91" s="9">
        <f>IFERROR(VLOOKUP(C91,SuperBrugsen!$C$9:$D$84,2,FALSE),"")</f>
        <v>20</v>
      </c>
      <c r="E91" s="9" t="str">
        <f>IFERROR(VLOOKUP($C91,DFM!$G$2:$H$72,2,FALSE),"")</f>
        <v/>
      </c>
      <c r="F91" s="9">
        <f>IFERROR(VLOOKUP($C91,VinForDig!$F$2:$G$142,2,FALSE),"")</f>
        <v>9</v>
      </c>
      <c r="G91" s="9">
        <f>IFERROR(VLOOKUP($C91,Ehcolo!$G$2:$H$142,2,FALSE),"")</f>
        <v>9</v>
      </c>
      <c r="H91" s="9" t="str">
        <f>IFERROR(VLOOKUP($C91,Frøs!$F$2:$G$142,2,FALSE),"")</f>
        <v/>
      </c>
      <c r="I91" s="9" t="str">
        <f>IFERROR(VLOOKUP($C91,Danske_Bank!$D$2:$E$142,2,FALSE),"")</f>
        <v/>
      </c>
      <c r="J91" s="9">
        <f>SUM(D91:I91)</f>
        <v>38</v>
      </c>
    </row>
    <row r="92" spans="1:10" x14ac:dyDescent="0.2">
      <c r="A92" s="9">
        <v>84</v>
      </c>
      <c r="B92" s="10" t="s">
        <v>325</v>
      </c>
      <c r="C92" s="10" t="s">
        <v>204</v>
      </c>
      <c r="D92" s="9" t="str">
        <f>IFERROR(VLOOKUP(C92,SuperBrugsen!$C$9:$D$84,2,FALSE),"")</f>
        <v/>
      </c>
      <c r="E92" s="9">
        <f>IFERROR(VLOOKUP($C92,DFM!$G$2:$H$72,2,FALSE),"")</f>
        <v>9</v>
      </c>
      <c r="F92" s="9">
        <f>IFERROR(VLOOKUP($C92,VinForDig!$F$2:$G$142,2,FALSE),"")</f>
        <v>20</v>
      </c>
      <c r="G92" s="9" t="str">
        <f>IFERROR(VLOOKUP($C92,Ehcolo!$G$2:$H$142,2,FALSE),"")</f>
        <v/>
      </c>
      <c r="H92" s="9" t="str">
        <f>IFERROR(VLOOKUP($C92,Frøs!$F$2:$G$142,2,FALSE),"")</f>
        <v/>
      </c>
      <c r="I92" s="9">
        <f>IFERROR(VLOOKUP($C92,Danske_Bank!$D$2:$E$142,2,FALSE),"")</f>
        <v>9</v>
      </c>
      <c r="J92" s="9">
        <f>SUM(D92:I92)</f>
        <v>38</v>
      </c>
    </row>
    <row r="93" spans="1:10" x14ac:dyDescent="0.2">
      <c r="A93" s="9">
        <v>85</v>
      </c>
      <c r="B93" s="10" t="s">
        <v>311</v>
      </c>
      <c r="C93" s="10" t="s">
        <v>234</v>
      </c>
      <c r="D93" s="9" t="str">
        <f>IFERROR(VLOOKUP(C93,SuperBrugsen!$C$9:$D$84,2,FALSE),"")</f>
        <v/>
      </c>
      <c r="E93" s="9">
        <f>IFERROR(VLOOKUP($C93,DFM!$G$2:$H$72,2,FALSE),"")</f>
        <v>37</v>
      </c>
      <c r="F93" s="9" t="str">
        <f>IFERROR(VLOOKUP($C93,VinForDig!$F$2:$G$142,2,FALSE),"")</f>
        <v/>
      </c>
      <c r="G93" s="9" t="str">
        <f>IFERROR(VLOOKUP($C93,Ehcolo!$G$2:$H$142,2,FALSE),"")</f>
        <v/>
      </c>
      <c r="H93" s="9" t="str">
        <f>IFERROR(VLOOKUP($C93,Frøs!$F$2:$G$142,2,FALSE),"")</f>
        <v/>
      </c>
      <c r="I93" s="9" t="str">
        <f>IFERROR(VLOOKUP($C93,Danske_Bank!$D$2:$E$142,2,FALSE),"")</f>
        <v/>
      </c>
      <c r="J93" s="9">
        <f>SUM(D93:I93)</f>
        <v>37</v>
      </c>
    </row>
    <row r="94" spans="1:10" x14ac:dyDescent="0.2">
      <c r="A94" s="9">
        <v>86</v>
      </c>
      <c r="B94" s="10" t="s">
        <v>366</v>
      </c>
      <c r="C94" s="10" t="s">
        <v>367</v>
      </c>
      <c r="D94" s="9" t="str">
        <f>IFERROR(VLOOKUP(C94,SuperBrugsen!$C$9:$D$84,2,FALSE),"")</f>
        <v/>
      </c>
      <c r="E94" s="9" t="str">
        <f>IFERROR(VLOOKUP($C94,DFM!$G$2:$H$72,2,FALSE),"")</f>
        <v/>
      </c>
      <c r="F94" s="9">
        <f>IFERROR(VLOOKUP($C94,VinForDig!$F$2:$G$142,2,FALSE),"")</f>
        <v>37</v>
      </c>
      <c r="G94" s="9" t="str">
        <f>IFERROR(VLOOKUP($C94,Ehcolo!$G$2:$H$142,2,FALSE),"")</f>
        <v/>
      </c>
      <c r="H94" s="9" t="str">
        <f>IFERROR(VLOOKUP($C94,Frøs!$F$2:$G$142,2,FALSE),"")</f>
        <v/>
      </c>
      <c r="I94" s="9" t="str">
        <f>IFERROR(VLOOKUP($C94,Danske_Bank!$D$2:$E$142,2,FALSE),"")</f>
        <v/>
      </c>
      <c r="J94" s="9">
        <f>SUM(D94:I94)</f>
        <v>37</v>
      </c>
    </row>
    <row r="95" spans="1:10" x14ac:dyDescent="0.2">
      <c r="A95" s="9">
        <v>87</v>
      </c>
      <c r="B95" s="10" t="s">
        <v>340</v>
      </c>
      <c r="C95" s="10" t="s">
        <v>341</v>
      </c>
      <c r="D95" s="9" t="str">
        <f>IFERROR(VLOOKUP(C95,SuperBrugsen!$C$9:$D$84,2,FALSE),"")</f>
        <v/>
      </c>
      <c r="E95" s="9" t="str">
        <f>IFERROR(VLOOKUP($C95,DFM!$G$2:$H$72,2,FALSE),"")</f>
        <v/>
      </c>
      <c r="F95" s="9">
        <f>IFERROR(VLOOKUP($C95,VinForDig!$F$2:$G$142,2,FALSE),"")</f>
        <v>37</v>
      </c>
      <c r="G95" s="9" t="str">
        <f>IFERROR(VLOOKUP($C95,Ehcolo!$G$2:$H$142,2,FALSE),"")</f>
        <v/>
      </c>
      <c r="H95" s="9" t="str">
        <f>IFERROR(VLOOKUP($C95,Frøs!$F$2:$G$142,2,FALSE),"")</f>
        <v/>
      </c>
      <c r="I95" s="9" t="str">
        <f>IFERROR(VLOOKUP($C95,Danske_Bank!$D$2:$E$142,2,FALSE),"")</f>
        <v/>
      </c>
      <c r="J95" s="9">
        <f>SUM(D95:I95)</f>
        <v>37</v>
      </c>
    </row>
    <row r="96" spans="1:10" x14ac:dyDescent="0.2">
      <c r="A96" s="9">
        <v>88</v>
      </c>
      <c r="B96" s="10" t="s">
        <v>348</v>
      </c>
      <c r="C96" s="10" t="s">
        <v>349</v>
      </c>
      <c r="D96" s="9" t="str">
        <f>IFERROR(VLOOKUP(C96,SuperBrugsen!$C$9:$D$84,2,FALSE),"")</f>
        <v/>
      </c>
      <c r="E96" s="9" t="str">
        <f>IFERROR(VLOOKUP($C96,DFM!$G$2:$H$72,2,FALSE),"")</f>
        <v/>
      </c>
      <c r="F96" s="9">
        <f>IFERROR(VLOOKUP($C96,VinForDig!$F$2:$G$142,2,FALSE),"")</f>
        <v>37</v>
      </c>
      <c r="G96" s="9" t="str">
        <f>IFERROR(VLOOKUP($C96,Ehcolo!$G$2:$H$142,2,FALSE),"")</f>
        <v/>
      </c>
      <c r="H96" s="9" t="str">
        <f>IFERROR(VLOOKUP($C96,Frøs!$F$2:$G$142,2,FALSE),"")</f>
        <v/>
      </c>
      <c r="I96" s="9" t="str">
        <f>IFERROR(VLOOKUP($C96,Danske_Bank!$D$2:$E$142,2,FALSE),"")</f>
        <v/>
      </c>
      <c r="J96" s="9">
        <f>SUM(D96:I96)</f>
        <v>37</v>
      </c>
    </row>
    <row r="97" spans="1:10" x14ac:dyDescent="0.2">
      <c r="A97" s="9">
        <v>89</v>
      </c>
      <c r="B97" s="10" t="s">
        <v>309</v>
      </c>
      <c r="C97" s="10" t="s">
        <v>192</v>
      </c>
      <c r="D97" s="9" t="str">
        <f>IFERROR(VLOOKUP(C97,SuperBrugsen!$C$9:$D$84,2,FALSE),"")</f>
        <v/>
      </c>
      <c r="E97" s="9">
        <f>IFERROR(VLOOKUP($C97,DFM!$G$2:$H$72,2,FALSE),"")</f>
        <v>9</v>
      </c>
      <c r="F97" s="9">
        <f>IFERROR(VLOOKUP($C97,VinForDig!$F$2:$G$142,2,FALSE),"")</f>
        <v>9</v>
      </c>
      <c r="G97" s="9">
        <f>IFERROR(VLOOKUP($C97,Ehcolo!$G$2:$H$142,2,FALSE),"")</f>
        <v>9</v>
      </c>
      <c r="H97" s="9" t="str">
        <f>IFERROR(VLOOKUP($C97,Frøs!$F$2:$G$142,2,FALSE),"")</f>
        <v/>
      </c>
      <c r="I97" s="9">
        <f>IFERROR(VLOOKUP($C97,Danske_Bank!$D$2:$E$142,2,FALSE),"")</f>
        <v>9</v>
      </c>
      <c r="J97" s="9">
        <f>SUM(D97:I97)</f>
        <v>36</v>
      </c>
    </row>
    <row r="98" spans="1:10" x14ac:dyDescent="0.2">
      <c r="A98" s="9">
        <v>90</v>
      </c>
      <c r="B98" s="10" t="s">
        <v>328</v>
      </c>
      <c r="C98" s="10" t="s">
        <v>268</v>
      </c>
      <c r="D98" s="9" t="str">
        <f>IFERROR(VLOOKUP(C98,SuperBrugsen!$C$9:$D$84,2,FALSE),"")</f>
        <v/>
      </c>
      <c r="E98" s="9">
        <f>IFERROR(VLOOKUP($C98,DFM!$G$2:$H$72,2,FALSE),"")</f>
        <v>29</v>
      </c>
      <c r="F98" s="9" t="str">
        <f>IFERROR(VLOOKUP($C98,VinForDig!$F$2:$G$142,2,FALSE),"")</f>
        <v/>
      </c>
      <c r="G98" s="9" t="str">
        <f>IFERROR(VLOOKUP($C98,Ehcolo!$G$2:$H$142,2,FALSE),"")</f>
        <v/>
      </c>
      <c r="H98" s="9" t="str">
        <f>IFERROR(VLOOKUP($C98,Frøs!$F$2:$G$142,2,FALSE),"")</f>
        <v/>
      </c>
      <c r="I98" s="9" t="str">
        <f>IFERROR(VLOOKUP($C98,Danske_Bank!$D$2:$E$142,2,FALSE),"")</f>
        <v/>
      </c>
      <c r="J98" s="9">
        <f>SUM(D98:I98)</f>
        <v>29</v>
      </c>
    </row>
    <row r="99" spans="1:10" x14ac:dyDescent="0.2">
      <c r="A99" s="9">
        <v>91</v>
      </c>
      <c r="B99" s="10" t="s">
        <v>138</v>
      </c>
      <c r="C99" s="10" t="s">
        <v>11</v>
      </c>
      <c r="D99" s="9">
        <f>IFERROR(VLOOKUP(C99,SuperBrugsen!$C$9:$D$84,2,FALSE),"")</f>
        <v>20</v>
      </c>
      <c r="E99" s="9">
        <f>IFERROR(VLOOKUP($C99,DFM!$G$2:$H$72,2,FALSE),"")</f>
        <v>9</v>
      </c>
      <c r="F99" s="9" t="str">
        <f>IFERROR(VLOOKUP($C99,VinForDig!$F$2:$G$142,2,FALSE),"")</f>
        <v/>
      </c>
      <c r="G99" s="9" t="str">
        <f>IFERROR(VLOOKUP($C99,Ehcolo!$G$2:$H$142,2,FALSE),"")</f>
        <v/>
      </c>
      <c r="H99" s="9" t="str">
        <f>IFERROR(VLOOKUP($C99,Frøs!$F$2:$G$142,2,FALSE),"")</f>
        <v/>
      </c>
      <c r="I99" s="9" t="str">
        <f>IFERROR(VLOOKUP($C99,Danske_Bank!$D$2:$E$142,2,FALSE),"")</f>
        <v/>
      </c>
      <c r="J99" s="9">
        <f>SUM(D99:I99)</f>
        <v>29</v>
      </c>
    </row>
    <row r="100" spans="1:10" x14ac:dyDescent="0.2">
      <c r="A100" s="9">
        <v>92</v>
      </c>
      <c r="B100" s="10" t="s">
        <v>354</v>
      </c>
      <c r="C100" s="10" t="s">
        <v>355</v>
      </c>
      <c r="D100" s="9" t="str">
        <f>IFERROR(VLOOKUP(C100,SuperBrugsen!$C$9:$D$84,2,FALSE),"")</f>
        <v/>
      </c>
      <c r="E100" s="9" t="str">
        <f>IFERROR(VLOOKUP($C100,DFM!$G$2:$H$72,2,FALSE),"")</f>
        <v/>
      </c>
      <c r="F100" s="9">
        <f>IFERROR(VLOOKUP($C100,VinForDig!$F$2:$G$142,2,FALSE),"")</f>
        <v>29</v>
      </c>
      <c r="G100" s="9" t="str">
        <f>IFERROR(VLOOKUP($C100,Ehcolo!$G$2:$H$142,2,FALSE),"")</f>
        <v/>
      </c>
      <c r="H100" s="9" t="str">
        <f>IFERROR(VLOOKUP($C100,Frøs!$F$2:$G$142,2,FALSE),"")</f>
        <v/>
      </c>
      <c r="I100" s="9" t="str">
        <f>IFERROR(VLOOKUP($C100,Danske_Bank!$D$2:$E$142,2,FALSE),"")</f>
        <v/>
      </c>
      <c r="J100" s="9">
        <f>SUM(D100:I100)</f>
        <v>29</v>
      </c>
    </row>
    <row r="101" spans="1:10" x14ac:dyDescent="0.2">
      <c r="A101" s="9">
        <v>93</v>
      </c>
      <c r="B101" s="10" t="s">
        <v>324</v>
      </c>
      <c r="C101" s="10" t="s">
        <v>170</v>
      </c>
      <c r="D101" s="9" t="str">
        <f>IFERROR(VLOOKUP(C101,SuperBrugsen!$C$9:$D$84,2,FALSE),"")</f>
        <v/>
      </c>
      <c r="E101" s="9">
        <f>IFERROR(VLOOKUP($C101,DFM!$G$2:$H$72,2,FALSE),"")</f>
        <v>9</v>
      </c>
      <c r="F101" s="9">
        <f>IFERROR(VLOOKUP($C101,VinForDig!$F$2:$G$142,2,FALSE),"")</f>
        <v>20</v>
      </c>
      <c r="G101" s="9" t="str">
        <f>IFERROR(VLOOKUP($C101,Ehcolo!$G$2:$H$142,2,FALSE),"")</f>
        <v/>
      </c>
      <c r="H101" s="9" t="str">
        <f>IFERROR(VLOOKUP($C101,Frøs!$F$2:$G$142,2,FALSE),"")</f>
        <v/>
      </c>
      <c r="I101" s="9">
        <f>IFERROR(VLOOKUP($C101,Danske_Bank!$D$2:$E$142,2,FALSE),"")</f>
        <v>0</v>
      </c>
      <c r="J101" s="9">
        <f>SUM(D101:I101)</f>
        <v>29</v>
      </c>
    </row>
    <row r="102" spans="1:10" x14ac:dyDescent="0.2">
      <c r="A102" s="9">
        <v>94</v>
      </c>
      <c r="B102" s="10" t="s">
        <v>468</v>
      </c>
      <c r="C102" s="10" t="s">
        <v>469</v>
      </c>
      <c r="D102" s="9" t="str">
        <f>IFERROR(VLOOKUP(C102,SuperBrugsen!$C$9:$D$84,2,FALSE),"")</f>
        <v/>
      </c>
      <c r="E102" s="9" t="str">
        <f>IFERROR(VLOOKUP($C102,DFM!$G$2:$H$72,2,FALSE),"")</f>
        <v/>
      </c>
      <c r="F102" s="9" t="str">
        <f>IFERROR(VLOOKUP($C102,VinForDig!$F$2:$G$142,2,FALSE),"")</f>
        <v/>
      </c>
      <c r="G102" s="9" t="str">
        <f>IFERROR(VLOOKUP($C102,Ehcolo!$G$2:$H$142,2,FALSE),"")</f>
        <v/>
      </c>
      <c r="H102" s="9">
        <f>IFERROR(VLOOKUP($C102,Frøs!$F$2:$G$142,2,FALSE),"")</f>
        <v>29</v>
      </c>
      <c r="I102" s="9" t="str">
        <f>IFERROR(VLOOKUP($C102,Danske_Bank!$D$2:$E$142,2,FALSE),"")</f>
        <v/>
      </c>
      <c r="J102" s="9">
        <f>SUM(D102:I102)</f>
        <v>29</v>
      </c>
    </row>
    <row r="103" spans="1:10" x14ac:dyDescent="0.2">
      <c r="A103" s="9">
        <v>95</v>
      </c>
      <c r="B103" s="10" t="s">
        <v>101</v>
      </c>
      <c r="C103" s="10" t="s">
        <v>102</v>
      </c>
      <c r="D103" s="9">
        <f>IFERROR(VLOOKUP(C103,SuperBrugsen!$C$9:$D$84,2,FALSE),"")</f>
        <v>9</v>
      </c>
      <c r="E103" s="9">
        <f>IFERROR(VLOOKUP($C103,DFM!$G$2:$H$72,2,FALSE),"")</f>
        <v>20</v>
      </c>
      <c r="F103" s="9" t="str">
        <f>IFERROR(VLOOKUP($C103,VinForDig!$F$2:$G$142,2,FALSE),"")</f>
        <v/>
      </c>
      <c r="G103" s="9" t="str">
        <f>IFERROR(VLOOKUP($C103,Ehcolo!$G$2:$H$142,2,FALSE),"")</f>
        <v/>
      </c>
      <c r="H103" s="9" t="str">
        <f>IFERROR(VLOOKUP($C103,Frøs!$F$2:$G$142,2,FALSE),"")</f>
        <v/>
      </c>
      <c r="I103" s="9" t="str">
        <f>IFERROR(VLOOKUP($C103,Danske_Bank!$D$2:$E$142,2,FALSE),"")</f>
        <v/>
      </c>
      <c r="J103" s="9">
        <f>SUM(D103:I103)</f>
        <v>29</v>
      </c>
    </row>
    <row r="104" spans="1:10" x14ac:dyDescent="0.2">
      <c r="A104" s="9">
        <v>96</v>
      </c>
      <c r="B104" s="10" t="s">
        <v>331</v>
      </c>
      <c r="C104" s="10" t="s">
        <v>179</v>
      </c>
      <c r="D104" s="9" t="str">
        <f>IFERROR(VLOOKUP(C104,SuperBrugsen!$C$9:$D$84,2,FALSE),"")</f>
        <v/>
      </c>
      <c r="E104" s="9">
        <f>IFERROR(VLOOKUP($C104,DFM!$G$2:$H$72,2,FALSE),"")</f>
        <v>29</v>
      </c>
      <c r="F104" s="9" t="str">
        <f>IFERROR(VLOOKUP($C104,VinForDig!$F$2:$G$142,2,FALSE),"")</f>
        <v/>
      </c>
      <c r="G104" s="9" t="str">
        <f>IFERROR(VLOOKUP($C104,Ehcolo!$G$2:$H$142,2,FALSE),"")</f>
        <v/>
      </c>
      <c r="H104" s="9" t="str">
        <f>IFERROR(VLOOKUP($C104,Frøs!$F$2:$G$142,2,FALSE),"")</f>
        <v/>
      </c>
      <c r="I104" s="9" t="str">
        <f>IFERROR(VLOOKUP($C104,Danske_Bank!$D$2:$E$142,2,FALSE),"")</f>
        <v/>
      </c>
      <c r="J104" s="9">
        <f>SUM(D104:I104)</f>
        <v>29</v>
      </c>
    </row>
    <row r="105" spans="1:10" x14ac:dyDescent="0.2">
      <c r="A105" s="9">
        <v>97</v>
      </c>
      <c r="B105" s="10" t="s">
        <v>474</v>
      </c>
      <c r="C105" s="10" t="s">
        <v>475</v>
      </c>
      <c r="D105" s="9" t="str">
        <f>IFERROR(VLOOKUP(C105,SuperBrugsen!$C$9:$D$84,2,FALSE),"")</f>
        <v/>
      </c>
      <c r="E105" s="9" t="str">
        <f>IFERROR(VLOOKUP($C105,DFM!$G$2:$H$72,2,FALSE),"")</f>
        <v/>
      </c>
      <c r="F105" s="9" t="str">
        <f>IFERROR(VLOOKUP($C105,VinForDig!$F$2:$G$142,2,FALSE),"")</f>
        <v/>
      </c>
      <c r="G105" s="9" t="str">
        <f>IFERROR(VLOOKUP($C105,Ehcolo!$G$2:$H$142,2,FALSE),"")</f>
        <v/>
      </c>
      <c r="H105" s="9">
        <f>IFERROR(VLOOKUP($C105,Frøs!$F$2:$G$142,2,FALSE),"")</f>
        <v>29</v>
      </c>
      <c r="I105" s="9" t="str">
        <f>IFERROR(VLOOKUP($C105,Danske_Bank!$D$2:$E$142,2,FALSE),"")</f>
        <v/>
      </c>
      <c r="J105" s="9">
        <f>SUM(D105:I105)</f>
        <v>29</v>
      </c>
    </row>
    <row r="106" spans="1:10" x14ac:dyDescent="0.2">
      <c r="A106" s="9">
        <v>98</v>
      </c>
      <c r="B106" s="10" t="s">
        <v>462</v>
      </c>
      <c r="C106" s="10" t="s">
        <v>463</v>
      </c>
      <c r="D106" s="9" t="str">
        <f>IFERROR(VLOOKUP(C106,SuperBrugsen!$C$9:$D$84,2,FALSE),"")</f>
        <v/>
      </c>
      <c r="E106" s="9" t="str">
        <f>IFERROR(VLOOKUP($C106,DFM!$G$2:$H$72,2,FALSE),"")</f>
        <v/>
      </c>
      <c r="F106" s="9" t="str">
        <f>IFERROR(VLOOKUP($C106,VinForDig!$F$2:$G$142,2,FALSE),"")</f>
        <v/>
      </c>
      <c r="G106" s="9" t="str">
        <f>IFERROR(VLOOKUP($C106,Ehcolo!$G$2:$H$142,2,FALSE),"")</f>
        <v/>
      </c>
      <c r="H106" s="9">
        <f>IFERROR(VLOOKUP($C106,Frøs!$F$2:$G$142,2,FALSE),"")</f>
        <v>29</v>
      </c>
      <c r="I106" s="9" t="str">
        <f>IFERROR(VLOOKUP($C106,Danske_Bank!$D$2:$E$142,2,FALSE),"")</f>
        <v/>
      </c>
      <c r="J106" s="9">
        <f>SUM(D106:I106)</f>
        <v>29</v>
      </c>
    </row>
    <row r="107" spans="1:10" x14ac:dyDescent="0.2">
      <c r="A107" s="9">
        <v>99</v>
      </c>
      <c r="B107" s="10" t="s">
        <v>82</v>
      </c>
      <c r="C107" s="10" t="s">
        <v>29</v>
      </c>
      <c r="D107" s="9">
        <f>IFERROR(VLOOKUP(C107,SuperBrugsen!$C$9:$D$84,2,FALSE),"")</f>
        <v>9</v>
      </c>
      <c r="E107" s="9">
        <f>IFERROR(VLOOKUP($C107,DFM!$G$2:$H$72,2,FALSE),"")</f>
        <v>9</v>
      </c>
      <c r="F107" s="9">
        <f>IFERROR(VLOOKUP($C107,VinForDig!$F$2:$G$142,2,FALSE),"")</f>
        <v>9</v>
      </c>
      <c r="G107" s="9" t="str">
        <f>IFERROR(VLOOKUP($C107,Ehcolo!$G$2:$H$142,2,FALSE),"")</f>
        <v/>
      </c>
      <c r="H107" s="9" t="str">
        <f>IFERROR(VLOOKUP($C107,Frøs!$F$2:$G$142,2,FALSE),"")</f>
        <v/>
      </c>
      <c r="I107" s="9" t="str">
        <f>IFERROR(VLOOKUP($C107,Danske_Bank!$D$2:$E$142,2,FALSE),"")</f>
        <v/>
      </c>
      <c r="J107" s="9">
        <f>SUM(D107:I107)</f>
        <v>27</v>
      </c>
    </row>
    <row r="108" spans="1:10" x14ac:dyDescent="0.2">
      <c r="A108" s="9">
        <v>100</v>
      </c>
      <c r="B108" s="10" t="s">
        <v>147</v>
      </c>
      <c r="C108" s="10" t="s">
        <v>28</v>
      </c>
      <c r="D108" s="9">
        <f>IFERROR(VLOOKUP(C108,SuperBrugsen!$C$9:$D$84,2,FALSE),"")</f>
        <v>9</v>
      </c>
      <c r="E108" s="9">
        <f>IFERROR(VLOOKUP($C108,DFM!$G$2:$H$72,2,FALSE),"")</f>
        <v>9</v>
      </c>
      <c r="F108" s="9">
        <f>IFERROR(VLOOKUP($C108,VinForDig!$F$2:$G$142,2,FALSE),"")</f>
        <v>9</v>
      </c>
      <c r="G108" s="9" t="str">
        <f>IFERROR(VLOOKUP($C108,Ehcolo!$G$2:$H$142,2,FALSE),"")</f>
        <v/>
      </c>
      <c r="H108" s="9" t="str">
        <f>IFERROR(VLOOKUP($C108,Frøs!$F$2:$G$142,2,FALSE),"")</f>
        <v/>
      </c>
      <c r="I108" s="9" t="str">
        <f>IFERROR(VLOOKUP($C108,Danske_Bank!$D$2:$E$142,2,FALSE),"")</f>
        <v/>
      </c>
      <c r="J108" s="9">
        <f>SUM(D108:I108)</f>
        <v>27</v>
      </c>
    </row>
    <row r="109" spans="1:10" x14ac:dyDescent="0.2">
      <c r="A109" s="9">
        <v>101</v>
      </c>
      <c r="B109" s="10" t="s">
        <v>131</v>
      </c>
      <c r="C109" s="10" t="s">
        <v>132</v>
      </c>
      <c r="D109" s="9">
        <f>IFERROR(VLOOKUP(C109,SuperBrugsen!$C$9:$D$84,2,FALSE),"")</f>
        <v>9</v>
      </c>
      <c r="E109" s="9" t="str">
        <f>IFERROR(VLOOKUP($C109,DFM!$G$2:$H$72,2,FALSE),"")</f>
        <v/>
      </c>
      <c r="F109" s="9" t="str">
        <f>IFERROR(VLOOKUP($C109,VinForDig!$F$2:$G$142,2,FALSE),"")</f>
        <v/>
      </c>
      <c r="G109" s="9">
        <f>IFERROR(VLOOKUP($C109,Ehcolo!$G$2:$H$142,2,FALSE),"")</f>
        <v>9</v>
      </c>
      <c r="H109" s="9" t="str">
        <f>IFERROR(VLOOKUP($C109,Frøs!$F$2:$G$142,2,FALSE),"")</f>
        <v/>
      </c>
      <c r="I109" s="9">
        <f>IFERROR(VLOOKUP($C109,Danske_Bank!$D$2:$E$142,2,FALSE),"")</f>
        <v>9</v>
      </c>
      <c r="J109" s="9">
        <f>SUM(D109:I109)</f>
        <v>27</v>
      </c>
    </row>
    <row r="110" spans="1:10" x14ac:dyDescent="0.2">
      <c r="A110" s="9">
        <v>102</v>
      </c>
      <c r="B110" s="10" t="s">
        <v>30</v>
      </c>
      <c r="C110" s="10" t="s">
        <v>31</v>
      </c>
      <c r="D110" s="9">
        <f>IFERROR(VLOOKUP(C110,SuperBrugsen!$C$9:$D$84,2,FALSE),"")</f>
        <v>9</v>
      </c>
      <c r="E110" s="9" t="str">
        <f>IFERROR(VLOOKUP($C110,DFM!$G$2:$H$72,2,FALSE),"")</f>
        <v/>
      </c>
      <c r="F110" s="9" t="str">
        <f>IFERROR(VLOOKUP($C110,VinForDig!$F$2:$G$142,2,FALSE),"")</f>
        <v/>
      </c>
      <c r="G110" s="9">
        <f>IFERROR(VLOOKUP($C110,Ehcolo!$G$2:$H$142,2,FALSE),"")</f>
        <v>9</v>
      </c>
      <c r="H110" s="9">
        <f>IFERROR(VLOOKUP($C110,Frøs!$F$2:$G$142,2,FALSE),"")</f>
        <v>9</v>
      </c>
      <c r="I110" s="9" t="str">
        <f>IFERROR(VLOOKUP($C110,Danske_Bank!$D$2:$E$142,2,FALSE),"")</f>
        <v/>
      </c>
      <c r="J110" s="9">
        <f>SUM(D110:I110)</f>
        <v>27</v>
      </c>
    </row>
    <row r="111" spans="1:10" x14ac:dyDescent="0.2">
      <c r="A111" s="9">
        <v>103</v>
      </c>
      <c r="B111" s="10" t="s">
        <v>157</v>
      </c>
      <c r="C111" s="10" t="s">
        <v>158</v>
      </c>
      <c r="D111" s="9">
        <f>IFERROR(VLOOKUP(C111,SuperBrugsen!$C$9:$D$84,2,FALSE),"")</f>
        <v>9</v>
      </c>
      <c r="E111" s="9" t="str">
        <f>IFERROR(VLOOKUP($C111,DFM!$G$2:$H$72,2,FALSE),"")</f>
        <v/>
      </c>
      <c r="F111" s="9" t="str">
        <f>IFERROR(VLOOKUP($C111,VinForDig!$F$2:$G$142,2,FALSE),"")</f>
        <v/>
      </c>
      <c r="G111" s="9">
        <f>IFERROR(VLOOKUP($C111,Ehcolo!$G$2:$H$142,2,FALSE),"")</f>
        <v>9</v>
      </c>
      <c r="H111" s="9">
        <f>IFERROR(VLOOKUP($C111,Frøs!$F$2:$G$142,2,FALSE),"")</f>
        <v>9</v>
      </c>
      <c r="I111" s="9" t="str">
        <f>IFERROR(VLOOKUP($C111,Danske_Bank!$D$2:$E$142,2,FALSE),"")</f>
        <v/>
      </c>
      <c r="J111" s="9">
        <f>SUM(D111:I111)</f>
        <v>27</v>
      </c>
    </row>
    <row r="112" spans="1:10" x14ac:dyDescent="0.2">
      <c r="A112" s="9">
        <v>104</v>
      </c>
      <c r="B112" s="10" t="s">
        <v>64</v>
      </c>
      <c r="C112" s="10" t="s">
        <v>65</v>
      </c>
      <c r="D112" s="9">
        <f>IFERROR(VLOOKUP(C112,SuperBrugsen!$C$9:$D$84,2,FALSE),"")</f>
        <v>9</v>
      </c>
      <c r="E112" s="9" t="str">
        <f>IFERROR(VLOOKUP($C112,DFM!$G$2:$H$72,2,FALSE),"")</f>
        <v/>
      </c>
      <c r="F112" s="9">
        <f>IFERROR(VLOOKUP($C112,VinForDig!$F$2:$G$142,2,FALSE),"")</f>
        <v>9</v>
      </c>
      <c r="G112" s="9" t="str">
        <f>IFERROR(VLOOKUP($C112,Ehcolo!$G$2:$H$142,2,FALSE),"")</f>
        <v/>
      </c>
      <c r="H112" s="9" t="str">
        <f>IFERROR(VLOOKUP($C112,Frøs!$F$2:$G$142,2,FALSE),"")</f>
        <v/>
      </c>
      <c r="I112" s="9">
        <f>IFERROR(VLOOKUP($C112,Danske_Bank!$D$2:$E$142,2,FALSE),"")</f>
        <v>9</v>
      </c>
      <c r="J112" s="9">
        <f>SUM(D112:I112)</f>
        <v>27</v>
      </c>
    </row>
    <row r="113" spans="1:10" x14ac:dyDescent="0.2">
      <c r="A113" s="9">
        <v>105</v>
      </c>
      <c r="B113" s="10" t="s">
        <v>312</v>
      </c>
      <c r="C113" s="10" t="s">
        <v>166</v>
      </c>
      <c r="D113" s="9" t="str">
        <f>IFERROR(VLOOKUP(C113,SuperBrugsen!$C$9:$D$84,2,FALSE),"")</f>
        <v/>
      </c>
      <c r="E113" s="9">
        <f>IFERROR(VLOOKUP($C113,DFM!$G$2:$H$72,2,FALSE),"")</f>
        <v>9</v>
      </c>
      <c r="F113" s="9">
        <f>IFERROR(VLOOKUP($C113,VinForDig!$F$2:$G$142,2,FALSE),"")</f>
        <v>9</v>
      </c>
      <c r="G113" s="9" t="str">
        <f>IFERROR(VLOOKUP($C113,Ehcolo!$G$2:$H$142,2,FALSE),"")</f>
        <v/>
      </c>
      <c r="H113" s="9">
        <f>IFERROR(VLOOKUP($C113,Frøs!$F$2:$G$142,2,FALSE),"")</f>
        <v>9</v>
      </c>
      <c r="I113" s="9" t="str">
        <f>IFERROR(VLOOKUP($C113,Danske_Bank!$D$2:$E$142,2,FALSE),"")</f>
        <v/>
      </c>
      <c r="J113" s="9">
        <f>SUM(D113:I113)</f>
        <v>27</v>
      </c>
    </row>
    <row r="114" spans="1:10" x14ac:dyDescent="0.2">
      <c r="A114" s="9">
        <v>106</v>
      </c>
      <c r="B114" s="10" t="s">
        <v>143</v>
      </c>
      <c r="C114" s="10" t="s">
        <v>144</v>
      </c>
      <c r="D114" s="9">
        <f>IFERROR(VLOOKUP(C114,SuperBrugsen!$C$9:$D$84,2,FALSE),"")</f>
        <v>9</v>
      </c>
      <c r="E114" s="9">
        <f>IFERROR(VLOOKUP($C114,DFM!$G$2:$H$72,2,FALSE),"")</f>
        <v>9</v>
      </c>
      <c r="F114" s="9" t="str">
        <f>IFERROR(VLOOKUP($C114,VinForDig!$F$2:$G$142,2,FALSE),"")</f>
        <v/>
      </c>
      <c r="G114" s="9">
        <f>IFERROR(VLOOKUP($C114,Ehcolo!$G$2:$H$142,2,FALSE),"")</f>
        <v>9</v>
      </c>
      <c r="H114" s="9" t="str">
        <f>IFERROR(VLOOKUP($C114,Frøs!$F$2:$G$142,2,FALSE),"")</f>
        <v/>
      </c>
      <c r="I114" s="9" t="str">
        <f>IFERROR(VLOOKUP($C114,Danske_Bank!$D$2:$E$142,2,FALSE),"")</f>
        <v/>
      </c>
      <c r="J114" s="9">
        <f>SUM(D114:I114)</f>
        <v>27</v>
      </c>
    </row>
    <row r="115" spans="1:10" x14ac:dyDescent="0.2">
      <c r="A115" s="9">
        <v>107</v>
      </c>
      <c r="B115" s="10" t="s">
        <v>39</v>
      </c>
      <c r="C115" s="10" t="s">
        <v>41</v>
      </c>
      <c r="D115" s="9">
        <f>IFERROR(VLOOKUP(C115,SuperBrugsen!$C$9:$D$84,2,FALSE),"")</f>
        <v>20</v>
      </c>
      <c r="E115" s="9" t="str">
        <f>IFERROR(VLOOKUP($C115,DFM!$G$2:$H$72,2,FALSE),"")</f>
        <v/>
      </c>
      <c r="F115" s="9" t="str">
        <f>IFERROR(VLOOKUP($C115,VinForDig!$F$2:$G$142,2,FALSE),"")</f>
        <v/>
      </c>
      <c r="G115" s="9" t="str">
        <f>IFERROR(VLOOKUP($C115,Ehcolo!$G$2:$H$142,2,FALSE),"")</f>
        <v/>
      </c>
      <c r="H115" s="9" t="str">
        <f>IFERROR(VLOOKUP($C115,Frøs!$F$2:$G$142,2,FALSE),"")</f>
        <v/>
      </c>
      <c r="I115" s="9" t="str">
        <f>IFERROR(VLOOKUP($C115,Danske_Bank!$D$2:$E$142,2,FALSE),"")</f>
        <v/>
      </c>
      <c r="J115" s="9">
        <f>SUM(D115:I115)</f>
        <v>20</v>
      </c>
    </row>
    <row r="116" spans="1:10" x14ac:dyDescent="0.2">
      <c r="A116" s="9">
        <v>108</v>
      </c>
      <c r="B116" s="10" t="s">
        <v>333</v>
      </c>
      <c r="C116" s="10" t="s">
        <v>206</v>
      </c>
      <c r="D116" s="9" t="str">
        <f>IFERROR(VLOOKUP(C116,SuperBrugsen!$C$9:$D$84,2,FALSE),"")</f>
        <v/>
      </c>
      <c r="E116" s="9">
        <f>IFERROR(VLOOKUP($C116,DFM!$G$2:$H$72,2,FALSE),"")</f>
        <v>9</v>
      </c>
      <c r="F116" s="9" t="str">
        <f>IFERROR(VLOOKUP($C116,VinForDig!$F$2:$G$142,2,FALSE),"")</f>
        <v/>
      </c>
      <c r="G116" s="9">
        <f>IFERROR(VLOOKUP($C116,Ehcolo!$G$2:$H$142,2,FALSE),"")</f>
        <v>9</v>
      </c>
      <c r="H116" s="9" t="str">
        <f>IFERROR(VLOOKUP($C116,Frøs!$F$2:$G$142,2,FALSE),"")</f>
        <v/>
      </c>
      <c r="I116" s="9" t="str">
        <f>IFERROR(VLOOKUP($C116,Danske_Bank!$D$2:$E$142,2,FALSE),"")</f>
        <v/>
      </c>
      <c r="J116" s="9">
        <f>SUM(D116:I116)</f>
        <v>18</v>
      </c>
    </row>
    <row r="117" spans="1:10" x14ac:dyDescent="0.2">
      <c r="A117" s="9">
        <v>109</v>
      </c>
      <c r="B117" s="10" t="s">
        <v>406</v>
      </c>
      <c r="C117" s="10" t="s">
        <v>407</v>
      </c>
      <c r="D117" s="9" t="str">
        <f>IFERROR(VLOOKUP(C117,SuperBrugsen!$C$9:$D$84,2,FALSE),"")</f>
        <v/>
      </c>
      <c r="E117" s="9" t="str">
        <f>IFERROR(VLOOKUP($C117,DFM!$G$2:$H$72,2,FALSE),"")</f>
        <v/>
      </c>
      <c r="F117" s="9">
        <f>IFERROR(VLOOKUP($C117,VinForDig!$F$2:$G$142,2,FALSE),"")</f>
        <v>9</v>
      </c>
      <c r="G117" s="9">
        <f>IFERROR(VLOOKUP($C117,Ehcolo!$G$2:$H$142,2,FALSE),"")</f>
        <v>9</v>
      </c>
      <c r="H117" s="9" t="str">
        <f>IFERROR(VLOOKUP($C117,Frøs!$F$2:$G$142,2,FALSE),"")</f>
        <v/>
      </c>
      <c r="I117" s="9" t="str">
        <f>IFERROR(VLOOKUP($C117,Danske_Bank!$D$2:$E$142,2,FALSE),"")</f>
        <v/>
      </c>
      <c r="J117" s="9">
        <f>SUM(D117:I117)</f>
        <v>18</v>
      </c>
    </row>
    <row r="118" spans="1:10" x14ac:dyDescent="0.2">
      <c r="A118" s="9">
        <v>110</v>
      </c>
      <c r="B118" s="10" t="s">
        <v>317</v>
      </c>
      <c r="C118" s="10" t="s">
        <v>201</v>
      </c>
      <c r="D118" s="9" t="str">
        <f>IFERROR(VLOOKUP(C118,SuperBrugsen!$C$9:$D$84,2,FALSE),"")</f>
        <v/>
      </c>
      <c r="E118" s="9">
        <f>IFERROR(VLOOKUP($C118,DFM!$G$2:$H$72,2,FALSE),"")</f>
        <v>9</v>
      </c>
      <c r="F118" s="9" t="str">
        <f>IFERROR(VLOOKUP($C118,VinForDig!$F$2:$G$142,2,FALSE),"")</f>
        <v/>
      </c>
      <c r="G118" s="9">
        <f>IFERROR(VLOOKUP($C118,Ehcolo!$G$2:$H$142,2,FALSE),"")</f>
        <v>9</v>
      </c>
      <c r="H118" s="9" t="str">
        <f>IFERROR(VLOOKUP($C118,Frøs!$F$2:$G$142,2,FALSE),"")</f>
        <v/>
      </c>
      <c r="I118" s="9" t="str">
        <f>IFERROR(VLOOKUP($C118,Danske_Bank!$D$2:$E$142,2,FALSE),"")</f>
        <v/>
      </c>
      <c r="J118" s="9">
        <f>SUM(D118:I118)</f>
        <v>18</v>
      </c>
    </row>
    <row r="119" spans="1:10" x14ac:dyDescent="0.2">
      <c r="A119" s="9">
        <v>111</v>
      </c>
      <c r="B119" s="10" t="s">
        <v>327</v>
      </c>
      <c r="C119" s="10" t="s">
        <v>173</v>
      </c>
      <c r="D119" s="9" t="str">
        <f>IFERROR(VLOOKUP(C119,SuperBrugsen!$C$9:$D$84,2,FALSE),"")</f>
        <v/>
      </c>
      <c r="E119" s="9">
        <f>IFERROR(VLOOKUP($C119,DFM!$G$2:$H$72,2,FALSE),"")</f>
        <v>9</v>
      </c>
      <c r="F119" s="9" t="str">
        <f>IFERROR(VLOOKUP($C119,VinForDig!$F$2:$G$142,2,FALSE),"")</f>
        <v/>
      </c>
      <c r="G119" s="9">
        <f>IFERROR(VLOOKUP($C119,Ehcolo!$G$2:$H$142,2,FALSE),"")</f>
        <v>9</v>
      </c>
      <c r="H119" s="9" t="str">
        <f>IFERROR(VLOOKUP($C119,Frøs!$F$2:$G$142,2,FALSE),"")</f>
        <v/>
      </c>
      <c r="I119" s="9" t="str">
        <f>IFERROR(VLOOKUP($C119,Danske_Bank!$D$2:$E$142,2,FALSE),"")</f>
        <v/>
      </c>
      <c r="J119" s="9">
        <f>SUM(D119:I119)</f>
        <v>18</v>
      </c>
    </row>
    <row r="120" spans="1:10" x14ac:dyDescent="0.2">
      <c r="A120" s="9">
        <v>112</v>
      </c>
      <c r="B120" s="10" t="s">
        <v>329</v>
      </c>
      <c r="C120" s="10" t="s">
        <v>208</v>
      </c>
      <c r="D120" s="9" t="str">
        <f>IFERROR(VLOOKUP(C120,SuperBrugsen!$C$9:$D$84,2,FALSE),"")</f>
        <v/>
      </c>
      <c r="E120" s="9">
        <f>IFERROR(VLOOKUP($C120,DFM!$G$2:$H$72,2,FALSE),"")</f>
        <v>9</v>
      </c>
      <c r="F120" s="9" t="str">
        <f>IFERROR(VLOOKUP($C120,VinForDig!$F$2:$G$142,2,FALSE),"")</f>
        <v/>
      </c>
      <c r="G120" s="9">
        <f>IFERROR(VLOOKUP($C120,Ehcolo!$G$2:$H$142,2,FALSE),"")</f>
        <v>9</v>
      </c>
      <c r="H120" s="9" t="str">
        <f>IFERROR(VLOOKUP($C120,Frøs!$F$2:$G$142,2,FALSE),"")</f>
        <v/>
      </c>
      <c r="I120" s="9" t="str">
        <f>IFERROR(VLOOKUP($C120,Danske_Bank!$D$2:$E$142,2,FALSE),"")</f>
        <v/>
      </c>
      <c r="J120" s="9">
        <f>SUM(D120:I120)</f>
        <v>18</v>
      </c>
    </row>
    <row r="121" spans="1:10" x14ac:dyDescent="0.2">
      <c r="A121" s="9">
        <v>113</v>
      </c>
      <c r="B121" s="10" t="s">
        <v>438</v>
      </c>
      <c r="C121" s="10" t="s">
        <v>439</v>
      </c>
      <c r="D121" s="9" t="str">
        <f>IFERROR(VLOOKUP(C121,SuperBrugsen!$C$9:$D$84,2,FALSE),"")</f>
        <v/>
      </c>
      <c r="E121" s="9" t="str">
        <f>IFERROR(VLOOKUP($C121,DFM!$G$2:$H$72,2,FALSE),"")</f>
        <v/>
      </c>
      <c r="F121" s="9" t="str">
        <f>IFERROR(VLOOKUP($C121,VinForDig!$F$2:$G$142,2,FALSE),"")</f>
        <v/>
      </c>
      <c r="G121" s="9">
        <f>IFERROR(VLOOKUP($C121,Ehcolo!$G$2:$H$142,2,FALSE),"")</f>
        <v>9</v>
      </c>
      <c r="H121" s="9">
        <f>IFERROR(VLOOKUP($C121,Frøs!$F$2:$G$142,2,FALSE),"")</f>
        <v>9</v>
      </c>
      <c r="I121" s="9" t="str">
        <f>IFERROR(VLOOKUP($C121,Danske_Bank!$D$2:$E$142,2,FALSE),"")</f>
        <v/>
      </c>
      <c r="J121" s="9">
        <f>SUM(D121:I121)</f>
        <v>18</v>
      </c>
    </row>
    <row r="122" spans="1:10" x14ac:dyDescent="0.2">
      <c r="A122" s="9">
        <v>114</v>
      </c>
      <c r="B122" s="10" t="s">
        <v>43</v>
      </c>
      <c r="C122" s="10" t="s">
        <v>44</v>
      </c>
      <c r="D122" s="9">
        <f>IFERROR(VLOOKUP(C122,SuperBrugsen!$C$9:$D$84,2,FALSE),"")</f>
        <v>9</v>
      </c>
      <c r="E122" s="9" t="str">
        <f>IFERROR(VLOOKUP($C122,DFM!$G$2:$H$72,2,FALSE),"")</f>
        <v/>
      </c>
      <c r="F122" s="9" t="str">
        <f>IFERROR(VLOOKUP($C122,VinForDig!$F$2:$G$142,2,FALSE),"")</f>
        <v/>
      </c>
      <c r="G122" s="9" t="str">
        <f>IFERROR(VLOOKUP($C122,Ehcolo!$G$2:$H$142,2,FALSE),"")</f>
        <v/>
      </c>
      <c r="H122" s="9">
        <f>IFERROR(VLOOKUP($C122,Frøs!$F$2:$G$142,2,FALSE),"")</f>
        <v>9</v>
      </c>
      <c r="I122" s="9" t="str">
        <f>IFERROR(VLOOKUP($C122,Danske_Bank!$D$2:$E$142,2,FALSE),"")</f>
        <v/>
      </c>
      <c r="J122" s="9">
        <f>SUM(D122:I122)</f>
        <v>18</v>
      </c>
    </row>
    <row r="123" spans="1:10" x14ac:dyDescent="0.2">
      <c r="A123" s="9">
        <v>115</v>
      </c>
      <c r="B123" s="10" t="s">
        <v>51</v>
      </c>
      <c r="C123" s="10" t="s">
        <v>52</v>
      </c>
      <c r="D123" s="9">
        <f>IFERROR(VLOOKUP(C123,SuperBrugsen!$C$9:$D$84,2,FALSE),"")</f>
        <v>9</v>
      </c>
      <c r="E123" s="9" t="str">
        <f>IFERROR(VLOOKUP($C123,DFM!$G$2:$H$72,2,FALSE),"")</f>
        <v/>
      </c>
      <c r="F123" s="9" t="str">
        <f>IFERROR(VLOOKUP($C123,VinForDig!$F$2:$G$142,2,FALSE),"")</f>
        <v/>
      </c>
      <c r="G123" s="9" t="str">
        <f>IFERROR(VLOOKUP($C123,Ehcolo!$G$2:$H$142,2,FALSE),"")</f>
        <v/>
      </c>
      <c r="H123" s="9">
        <f>IFERROR(VLOOKUP($C123,Frøs!$F$2:$G$142,2,FALSE),"")</f>
        <v>9</v>
      </c>
      <c r="I123" s="9" t="str">
        <f>IFERROR(VLOOKUP($C123,Danske_Bank!$D$2:$E$142,2,FALSE),"")</f>
        <v/>
      </c>
      <c r="J123" s="9">
        <f>SUM(D123:I123)</f>
        <v>18</v>
      </c>
    </row>
    <row r="124" spans="1:10" x14ac:dyDescent="0.2">
      <c r="A124" s="9">
        <v>116</v>
      </c>
      <c r="B124" s="10" t="s">
        <v>314</v>
      </c>
      <c r="C124" s="10" t="s">
        <v>231</v>
      </c>
      <c r="D124" s="9" t="str">
        <f>IFERROR(VLOOKUP(C124,SuperBrugsen!$C$9:$D$84,2,FALSE),"")</f>
        <v/>
      </c>
      <c r="E124" s="9">
        <f>IFERROR(VLOOKUP($C124,DFM!$G$2:$H$72,2,FALSE),"")</f>
        <v>9</v>
      </c>
      <c r="F124" s="9" t="str">
        <f>IFERROR(VLOOKUP($C124,VinForDig!$F$2:$G$142,2,FALSE),"")</f>
        <v/>
      </c>
      <c r="G124" s="9" t="str">
        <f>IFERROR(VLOOKUP($C124,Ehcolo!$G$2:$H$142,2,FALSE),"")</f>
        <v/>
      </c>
      <c r="H124" s="9" t="str">
        <f>IFERROR(VLOOKUP($C124,Frøs!$F$2:$G$142,2,FALSE),"")</f>
        <v/>
      </c>
      <c r="I124" s="9">
        <f>IFERROR(VLOOKUP($C124,Danske_Bank!$D$2:$E$142,2,FALSE),"")</f>
        <v>9</v>
      </c>
      <c r="J124" s="9">
        <f>SUM(D124:I124)</f>
        <v>18</v>
      </c>
    </row>
    <row r="125" spans="1:10" x14ac:dyDescent="0.2">
      <c r="A125" s="9">
        <v>117</v>
      </c>
      <c r="B125" s="10" t="s">
        <v>430</v>
      </c>
      <c r="C125" s="10" t="s">
        <v>431</v>
      </c>
      <c r="D125" s="9" t="str">
        <f>IFERROR(VLOOKUP(C125,SuperBrugsen!$C$9:$D$84,2,FALSE),"")</f>
        <v/>
      </c>
      <c r="E125" s="9" t="str">
        <f>IFERROR(VLOOKUP($C125,DFM!$G$2:$H$72,2,FALSE),"")</f>
        <v/>
      </c>
      <c r="F125" s="9" t="str">
        <f>IFERROR(VLOOKUP($C125,VinForDig!$F$2:$G$142,2,FALSE),"")</f>
        <v/>
      </c>
      <c r="G125" s="9">
        <f>IFERROR(VLOOKUP($C125,Ehcolo!$G$2:$H$142,2,FALSE),"")</f>
        <v>9</v>
      </c>
      <c r="H125" s="9">
        <f>IFERROR(VLOOKUP($C125,Frøs!$F$2:$G$142,2,FALSE),"")</f>
        <v>9</v>
      </c>
      <c r="I125" s="9" t="str">
        <f>IFERROR(VLOOKUP($C125,Danske_Bank!$D$2:$E$142,2,FALSE),"")</f>
        <v/>
      </c>
      <c r="J125" s="9">
        <f>SUM(D125:I125)</f>
        <v>18</v>
      </c>
    </row>
    <row r="126" spans="1:10" x14ac:dyDescent="0.2">
      <c r="A126" s="9">
        <v>118</v>
      </c>
      <c r="B126" s="10" t="s">
        <v>408</v>
      </c>
      <c r="C126" s="10" t="s">
        <v>409</v>
      </c>
      <c r="D126" s="9" t="str">
        <f>IFERROR(VLOOKUP(C126,SuperBrugsen!$C$9:$D$84,2,FALSE),"")</f>
        <v/>
      </c>
      <c r="E126" s="9" t="str">
        <f>IFERROR(VLOOKUP($C126,DFM!$G$2:$H$72,2,FALSE),"")</f>
        <v/>
      </c>
      <c r="F126" s="9">
        <f>IFERROR(VLOOKUP($C126,VinForDig!$F$2:$G$142,2,FALSE),"")</f>
        <v>9</v>
      </c>
      <c r="G126" s="9" t="str">
        <f>IFERROR(VLOOKUP($C126,Ehcolo!$G$2:$H$142,2,FALSE),"")</f>
        <v/>
      </c>
      <c r="H126" s="9" t="str">
        <f>IFERROR(VLOOKUP($C126,Frøs!$F$2:$G$142,2,FALSE),"")</f>
        <v/>
      </c>
      <c r="I126" s="9">
        <f>IFERROR(VLOOKUP($C126,Danske_Bank!$D$2:$E$142,2,FALSE),"")</f>
        <v>9</v>
      </c>
      <c r="J126" s="9">
        <f>SUM(D126:I126)</f>
        <v>18</v>
      </c>
    </row>
    <row r="127" spans="1:10" x14ac:dyDescent="0.2">
      <c r="A127" s="9">
        <v>119</v>
      </c>
      <c r="B127" s="10" t="s">
        <v>338</v>
      </c>
      <c r="C127" s="10" t="s">
        <v>339</v>
      </c>
      <c r="D127" s="9" t="str">
        <f>IFERROR(VLOOKUP(C127,SuperBrugsen!$C$9:$D$84,2,FALSE),"")</f>
        <v/>
      </c>
      <c r="E127" s="9" t="str">
        <f>IFERROR(VLOOKUP($C127,DFM!$G$2:$H$72,2,FALSE),"")</f>
        <v/>
      </c>
      <c r="F127" s="9">
        <f>IFERROR(VLOOKUP($C127,VinForDig!$F$2:$G$142,2,FALSE),"")</f>
        <v>9</v>
      </c>
      <c r="G127" s="9">
        <f>IFERROR(VLOOKUP($C127,Ehcolo!$G$2:$H$142,2,FALSE),"")</f>
        <v>9</v>
      </c>
      <c r="H127" s="9" t="str">
        <f>IFERROR(VLOOKUP($C127,Frøs!$F$2:$G$142,2,FALSE),"")</f>
        <v/>
      </c>
      <c r="I127" s="9" t="str">
        <f>IFERROR(VLOOKUP($C127,Danske_Bank!$D$2:$E$142,2,FALSE),"")</f>
        <v/>
      </c>
      <c r="J127" s="9">
        <f>SUM(D127:I127)</f>
        <v>18</v>
      </c>
    </row>
    <row r="128" spans="1:10" x14ac:dyDescent="0.2">
      <c r="A128" s="9">
        <v>120</v>
      </c>
      <c r="B128" s="10" t="s">
        <v>394</v>
      </c>
      <c r="C128" s="10" t="s">
        <v>395</v>
      </c>
      <c r="D128" s="9" t="str">
        <f>IFERROR(VLOOKUP(C128,SuperBrugsen!$C$9:$D$84,2,FALSE),"")</f>
        <v/>
      </c>
      <c r="E128" s="9" t="str">
        <f>IFERROR(VLOOKUP($C128,DFM!$G$2:$H$72,2,FALSE),"")</f>
        <v/>
      </c>
      <c r="F128" s="9">
        <f>IFERROR(VLOOKUP($C128,VinForDig!$F$2:$G$142,2,FALSE),"")</f>
        <v>9</v>
      </c>
      <c r="G128" s="9" t="str">
        <f>IFERROR(VLOOKUP($C128,Ehcolo!$G$2:$H$142,2,FALSE),"")</f>
        <v/>
      </c>
      <c r="H128" s="9" t="str">
        <f>IFERROR(VLOOKUP($C128,Frøs!$F$2:$G$142,2,FALSE),"")</f>
        <v/>
      </c>
      <c r="I128" s="9" t="str">
        <f>IFERROR(VLOOKUP($C128,Danske_Bank!$D$2:$E$142,2,FALSE),"")</f>
        <v/>
      </c>
      <c r="J128" s="9">
        <f>SUM(D128:I128)</f>
        <v>9</v>
      </c>
    </row>
    <row r="129" spans="1:10" x14ac:dyDescent="0.2">
      <c r="A129" s="9">
        <v>121</v>
      </c>
      <c r="B129" s="10" t="s">
        <v>368</v>
      </c>
      <c r="C129" s="10" t="s">
        <v>369</v>
      </c>
      <c r="D129" s="9" t="str">
        <f>IFERROR(VLOOKUP(C129,SuperBrugsen!$C$9:$D$84,2,FALSE),"")</f>
        <v/>
      </c>
      <c r="E129" s="9" t="str">
        <f>IFERROR(VLOOKUP($C129,DFM!$G$2:$H$72,2,FALSE),"")</f>
        <v/>
      </c>
      <c r="F129" s="9">
        <f>IFERROR(VLOOKUP($C129,VinForDig!$F$2:$G$142,2,FALSE),"")</f>
        <v>9</v>
      </c>
      <c r="G129" s="9" t="str">
        <f>IFERROR(VLOOKUP($C129,Ehcolo!$G$2:$H$142,2,FALSE),"")</f>
        <v/>
      </c>
      <c r="H129" s="9" t="str">
        <f>IFERROR(VLOOKUP($C129,Frøs!$F$2:$G$142,2,FALSE),"")</f>
        <v/>
      </c>
      <c r="I129" s="9" t="str">
        <f>IFERROR(VLOOKUP($C129,Danske_Bank!$D$2:$E$142,2,FALSE),"")</f>
        <v/>
      </c>
      <c r="J129" s="9">
        <f>SUM(D129:I129)</f>
        <v>9</v>
      </c>
    </row>
    <row r="130" spans="1:10" x14ac:dyDescent="0.2">
      <c r="A130" s="9">
        <v>122</v>
      </c>
      <c r="B130" s="10" t="s">
        <v>398</v>
      </c>
      <c r="C130" s="10" t="s">
        <v>399</v>
      </c>
      <c r="D130" s="9" t="str">
        <f>IFERROR(VLOOKUP(C130,SuperBrugsen!$C$9:$D$84,2,FALSE),"")</f>
        <v/>
      </c>
      <c r="E130" s="9" t="str">
        <f>IFERROR(VLOOKUP($C130,DFM!$G$2:$H$72,2,FALSE),"")</f>
        <v/>
      </c>
      <c r="F130" s="9">
        <f>IFERROR(VLOOKUP($C130,VinForDig!$F$2:$G$142,2,FALSE),"")</f>
        <v>9</v>
      </c>
      <c r="G130" s="9" t="str">
        <f>IFERROR(VLOOKUP($C130,Ehcolo!$G$2:$H$142,2,FALSE),"")</f>
        <v/>
      </c>
      <c r="H130" s="9" t="str">
        <f>IFERROR(VLOOKUP($C130,Frøs!$F$2:$G$142,2,FALSE),"")</f>
        <v/>
      </c>
      <c r="I130" s="9" t="str">
        <f>IFERROR(VLOOKUP($C130,Danske_Bank!$D$2:$E$142,2,FALSE),"")</f>
        <v/>
      </c>
      <c r="J130" s="9">
        <f>SUM(D130:I130)</f>
        <v>9</v>
      </c>
    </row>
    <row r="131" spans="1:10" x14ac:dyDescent="0.2">
      <c r="A131" s="9">
        <v>123</v>
      </c>
      <c r="B131" s="10" t="s">
        <v>392</v>
      </c>
      <c r="C131" s="10" t="s">
        <v>393</v>
      </c>
      <c r="D131" s="9" t="str">
        <f>IFERROR(VLOOKUP(C131,SuperBrugsen!$C$9:$D$84,2,FALSE),"")</f>
        <v/>
      </c>
      <c r="E131" s="9" t="str">
        <f>IFERROR(VLOOKUP($C131,DFM!$G$2:$H$72,2,FALSE),"")</f>
        <v/>
      </c>
      <c r="F131" s="9">
        <f>IFERROR(VLOOKUP($C131,VinForDig!$F$2:$G$142,2,FALSE),"")</f>
        <v>9</v>
      </c>
      <c r="G131" s="9" t="str">
        <f>IFERROR(VLOOKUP($C131,Ehcolo!$G$2:$H$142,2,FALSE),"")</f>
        <v/>
      </c>
      <c r="H131" s="9" t="str">
        <f>IFERROR(VLOOKUP($C131,Frøs!$F$2:$G$142,2,FALSE),"")</f>
        <v/>
      </c>
      <c r="I131" s="9" t="str">
        <f>IFERROR(VLOOKUP($C131,Danske_Bank!$D$2:$E$142,2,FALSE),"")</f>
        <v/>
      </c>
      <c r="J131" s="9">
        <f>SUM(D131:I131)</f>
        <v>9</v>
      </c>
    </row>
    <row r="132" spans="1:10" x14ac:dyDescent="0.2">
      <c r="A132" s="9">
        <v>124</v>
      </c>
      <c r="B132" s="10" t="s">
        <v>470</v>
      </c>
      <c r="C132" s="10" t="s">
        <v>471</v>
      </c>
      <c r="D132" s="9" t="str">
        <f>IFERROR(VLOOKUP(C132,SuperBrugsen!$C$9:$D$84,2,FALSE),"")</f>
        <v/>
      </c>
      <c r="E132" s="9" t="str">
        <f>IFERROR(VLOOKUP($C132,DFM!$G$2:$H$72,2,FALSE),"")</f>
        <v/>
      </c>
      <c r="F132" s="9" t="str">
        <f>IFERROR(VLOOKUP($C132,VinForDig!$F$2:$G$142,2,FALSE),"")</f>
        <v/>
      </c>
      <c r="G132" s="9" t="str">
        <f>IFERROR(VLOOKUP($C132,Ehcolo!$G$2:$H$142,2,FALSE),"")</f>
        <v/>
      </c>
      <c r="H132" s="9">
        <f>IFERROR(VLOOKUP($C132,Frøs!$F$2:$G$142,2,FALSE),"")</f>
        <v>9</v>
      </c>
      <c r="I132" s="9" t="str">
        <f>IFERROR(VLOOKUP($C132,Danske_Bank!$D$2:$E$142,2,FALSE),"")</f>
        <v/>
      </c>
      <c r="J132" s="9">
        <f>SUM(D132:I132)</f>
        <v>9</v>
      </c>
    </row>
    <row r="133" spans="1:10" x14ac:dyDescent="0.2">
      <c r="A133" s="9">
        <v>125</v>
      </c>
      <c r="B133" s="10" t="s">
        <v>390</v>
      </c>
      <c r="C133" s="10" t="s">
        <v>391</v>
      </c>
      <c r="D133" s="9" t="str">
        <f>IFERROR(VLOOKUP(C133,SuperBrugsen!$C$9:$D$84,2,FALSE),"")</f>
        <v/>
      </c>
      <c r="E133" s="9" t="str">
        <f>IFERROR(VLOOKUP($C133,DFM!$G$2:$H$72,2,FALSE),"")</f>
        <v/>
      </c>
      <c r="F133" s="9">
        <f>IFERROR(VLOOKUP($C133,VinForDig!$F$2:$G$142,2,FALSE),"")</f>
        <v>9</v>
      </c>
      <c r="G133" s="9" t="str">
        <f>IFERROR(VLOOKUP($C133,Ehcolo!$G$2:$H$142,2,FALSE),"")</f>
        <v/>
      </c>
      <c r="H133" s="9" t="str">
        <f>IFERROR(VLOOKUP($C133,Frøs!$F$2:$G$142,2,FALSE),"")</f>
        <v/>
      </c>
      <c r="I133" s="9" t="str">
        <f>IFERROR(VLOOKUP($C133,Danske_Bank!$D$2:$E$142,2,FALSE),"")</f>
        <v/>
      </c>
      <c r="J133" s="9">
        <f>SUM(D133:I133)</f>
        <v>9</v>
      </c>
    </row>
    <row r="134" spans="1:10" x14ac:dyDescent="0.2">
      <c r="A134" s="9">
        <v>126</v>
      </c>
      <c r="B134" s="10" t="s">
        <v>352</v>
      </c>
      <c r="C134" s="10" t="s">
        <v>353</v>
      </c>
      <c r="D134" s="9" t="str">
        <f>IFERROR(VLOOKUP(C134,SuperBrugsen!$C$9:$D$84,2,FALSE),"")</f>
        <v/>
      </c>
      <c r="E134" s="9" t="str">
        <f>IFERROR(VLOOKUP($C134,DFM!$G$2:$H$72,2,FALSE),"")</f>
        <v/>
      </c>
      <c r="F134" s="9">
        <f>IFERROR(VLOOKUP($C134,VinForDig!$F$2:$G$142,2,FALSE),"")</f>
        <v>9</v>
      </c>
      <c r="G134" s="9" t="str">
        <f>IFERROR(VLOOKUP($C134,Ehcolo!$G$2:$H$142,2,FALSE),"")</f>
        <v/>
      </c>
      <c r="H134" s="9" t="str">
        <f>IFERROR(VLOOKUP($C134,Frøs!$F$2:$G$142,2,FALSE),"")</f>
        <v/>
      </c>
      <c r="I134" s="9" t="str">
        <f>IFERROR(VLOOKUP($C134,Danske_Bank!$D$2:$E$142,2,FALSE),"")</f>
        <v/>
      </c>
      <c r="J134" s="9">
        <f>SUM(D134:I134)</f>
        <v>9</v>
      </c>
    </row>
    <row r="135" spans="1:10" x14ac:dyDescent="0.2">
      <c r="A135" s="9">
        <v>127</v>
      </c>
      <c r="B135" s="10" t="s">
        <v>376</v>
      </c>
      <c r="C135" s="10" t="s">
        <v>377</v>
      </c>
      <c r="D135" s="9" t="str">
        <f>IFERROR(VLOOKUP(C135,SuperBrugsen!$C$9:$D$84,2,FALSE),"")</f>
        <v/>
      </c>
      <c r="E135" s="9" t="str">
        <f>IFERROR(VLOOKUP($C135,DFM!$G$2:$H$72,2,FALSE),"")</f>
        <v/>
      </c>
      <c r="F135" s="9">
        <f>IFERROR(VLOOKUP($C135,VinForDig!$F$2:$G$142,2,FALSE),"")</f>
        <v>9</v>
      </c>
      <c r="G135" s="9" t="str">
        <f>IFERROR(VLOOKUP($C135,Ehcolo!$G$2:$H$142,2,FALSE),"")</f>
        <v/>
      </c>
      <c r="H135" s="9" t="str">
        <f>IFERROR(VLOOKUP($C135,Frøs!$F$2:$G$142,2,FALSE),"")</f>
        <v/>
      </c>
      <c r="I135" s="9" t="str">
        <f>IFERROR(VLOOKUP($C135,Danske_Bank!$D$2:$E$142,2,FALSE),"")</f>
        <v/>
      </c>
      <c r="J135" s="9">
        <f>SUM(D135:I135)</f>
        <v>9</v>
      </c>
    </row>
    <row r="136" spans="1:10" x14ac:dyDescent="0.2">
      <c r="A136" s="9">
        <v>128</v>
      </c>
      <c r="B136" s="10" t="s">
        <v>83</v>
      </c>
      <c r="C136" s="10" t="s">
        <v>84</v>
      </c>
      <c r="D136" s="9">
        <f>IFERROR(VLOOKUP(C136,SuperBrugsen!$C$9:$D$84,2,FALSE),"")</f>
        <v>9</v>
      </c>
      <c r="E136" s="9" t="str">
        <f>IFERROR(VLOOKUP($C136,DFM!$G$2:$H$72,2,FALSE),"")</f>
        <v/>
      </c>
      <c r="F136" s="9" t="str">
        <f>IFERROR(VLOOKUP($C136,VinForDig!$F$2:$G$142,2,FALSE),"")</f>
        <v/>
      </c>
      <c r="G136" s="9" t="str">
        <f>IFERROR(VLOOKUP($C136,Ehcolo!$G$2:$H$142,2,FALSE),"")</f>
        <v/>
      </c>
      <c r="H136" s="9" t="str">
        <f>IFERROR(VLOOKUP($C136,Frøs!$F$2:$G$142,2,FALSE),"")</f>
        <v/>
      </c>
      <c r="I136" s="9" t="str">
        <f>IFERROR(VLOOKUP($C136,Danske_Bank!$D$2:$E$142,2,FALSE),"")</f>
        <v/>
      </c>
      <c r="J136" s="9">
        <f>SUM(D136:I136)</f>
        <v>9</v>
      </c>
    </row>
    <row r="137" spans="1:10" x14ac:dyDescent="0.2">
      <c r="A137" s="9">
        <v>129</v>
      </c>
      <c r="B137" s="10" t="s">
        <v>321</v>
      </c>
      <c r="C137" s="10" t="s">
        <v>198</v>
      </c>
      <c r="D137" s="9" t="str">
        <f>IFERROR(VLOOKUP(C137,SuperBrugsen!$C$9:$D$84,2,FALSE),"")</f>
        <v/>
      </c>
      <c r="E137" s="9">
        <f>IFERROR(VLOOKUP($C137,DFM!$G$2:$H$72,2,FALSE),"")</f>
        <v>9</v>
      </c>
      <c r="F137" s="9" t="str">
        <f>IFERROR(VLOOKUP($C137,VinForDig!$F$2:$G$142,2,FALSE),"")</f>
        <v/>
      </c>
      <c r="G137" s="9" t="str">
        <f>IFERROR(VLOOKUP($C137,Ehcolo!$G$2:$H$142,2,FALSE),"")</f>
        <v/>
      </c>
      <c r="H137" s="9" t="str">
        <f>IFERROR(VLOOKUP($C137,Frøs!$F$2:$G$142,2,FALSE),"")</f>
        <v/>
      </c>
      <c r="I137" s="9" t="str">
        <f>IFERROR(VLOOKUP($C137,Danske_Bank!$D$2:$E$142,2,FALSE),"")</f>
        <v/>
      </c>
      <c r="J137" s="9">
        <f>SUM(D137:I137)</f>
        <v>9</v>
      </c>
    </row>
    <row r="138" spans="1:10" x14ac:dyDescent="0.2">
      <c r="A138" s="9">
        <v>130</v>
      </c>
      <c r="B138" s="10" t="s">
        <v>416</v>
      </c>
      <c r="C138" s="10" t="s">
        <v>417</v>
      </c>
      <c r="D138" s="9" t="str">
        <f>IFERROR(VLOOKUP(C138,SuperBrugsen!$C$9:$D$84,2,FALSE),"")</f>
        <v/>
      </c>
      <c r="E138" s="9" t="str">
        <f>IFERROR(VLOOKUP($C138,DFM!$G$2:$H$72,2,FALSE),"")</f>
        <v/>
      </c>
      <c r="F138" s="9" t="str">
        <f>IFERROR(VLOOKUP($C138,VinForDig!$F$2:$G$142,2,FALSE),"")</f>
        <v/>
      </c>
      <c r="G138" s="9">
        <f>IFERROR(VLOOKUP($C138,Ehcolo!$G$2:$H$142,2,FALSE),"")</f>
        <v>9</v>
      </c>
      <c r="H138" s="9" t="str">
        <f>IFERROR(VLOOKUP($C138,Frøs!$F$2:$G$142,2,FALSE),"")</f>
        <v/>
      </c>
      <c r="I138" s="9" t="str">
        <f>IFERROR(VLOOKUP($C138,Danske_Bank!$D$2:$E$142,2,FALSE),"")</f>
        <v/>
      </c>
      <c r="J138" s="9">
        <f>SUM(D138:I138)</f>
        <v>9</v>
      </c>
    </row>
    <row r="139" spans="1:10" x14ac:dyDescent="0.2">
      <c r="A139" s="9">
        <v>131</v>
      </c>
      <c r="B139" s="10" t="s">
        <v>77</v>
      </c>
      <c r="C139" s="10" t="s">
        <v>78</v>
      </c>
      <c r="D139" s="9">
        <f>IFERROR(VLOOKUP(C139,SuperBrugsen!$C$9:$D$84,2,FALSE),"")</f>
        <v>9</v>
      </c>
      <c r="E139" s="9" t="str">
        <f>IFERROR(VLOOKUP($C139,DFM!$G$2:$H$72,2,FALSE),"")</f>
        <v/>
      </c>
      <c r="F139" s="9" t="str">
        <f>IFERROR(VLOOKUP($C139,VinForDig!$F$2:$G$142,2,FALSE),"")</f>
        <v/>
      </c>
      <c r="G139" s="9" t="str">
        <f>IFERROR(VLOOKUP($C139,Ehcolo!$G$2:$H$142,2,FALSE),"")</f>
        <v/>
      </c>
      <c r="H139" s="9" t="str">
        <f>IFERROR(VLOOKUP($C139,Frøs!$F$2:$G$142,2,FALSE),"")</f>
        <v/>
      </c>
      <c r="I139" s="9" t="str">
        <f>IFERROR(VLOOKUP($C139,Danske_Bank!$D$2:$E$142,2,FALSE),"")</f>
        <v/>
      </c>
      <c r="J139" s="9">
        <f>SUM(D139:I139)</f>
        <v>9</v>
      </c>
    </row>
    <row r="140" spans="1:10" x14ac:dyDescent="0.2">
      <c r="A140" s="9">
        <v>132</v>
      </c>
      <c r="B140" s="10" t="s">
        <v>326</v>
      </c>
      <c r="C140" s="10" t="s">
        <v>184</v>
      </c>
      <c r="D140" s="9" t="str">
        <f>IFERROR(VLOOKUP(C140,SuperBrugsen!$C$9:$D$84,2,FALSE),"")</f>
        <v/>
      </c>
      <c r="E140" s="9">
        <f>IFERROR(VLOOKUP($C140,DFM!$G$2:$H$72,2,FALSE),"")</f>
        <v>9</v>
      </c>
      <c r="F140" s="9" t="str">
        <f>IFERROR(VLOOKUP($C140,VinForDig!$F$2:$G$142,2,FALSE),"")</f>
        <v/>
      </c>
      <c r="G140" s="9" t="str">
        <f>IFERROR(VLOOKUP($C140,Ehcolo!$G$2:$H$142,2,FALSE),"")</f>
        <v/>
      </c>
      <c r="H140" s="9" t="str">
        <f>IFERROR(VLOOKUP($C140,Frøs!$F$2:$G$142,2,FALSE),"")</f>
        <v/>
      </c>
      <c r="I140" s="9" t="str">
        <f>IFERROR(VLOOKUP($C140,Danske_Bank!$D$2:$E$142,2,FALSE),"")</f>
        <v/>
      </c>
      <c r="J140" s="9">
        <f>SUM(D140:I140)</f>
        <v>9</v>
      </c>
    </row>
    <row r="141" spans="1:10" x14ac:dyDescent="0.2">
      <c r="A141" s="9">
        <v>133</v>
      </c>
      <c r="B141" s="10" t="s">
        <v>466</v>
      </c>
      <c r="C141" s="10" t="s">
        <v>467</v>
      </c>
      <c r="D141" s="9" t="str">
        <f>IFERROR(VLOOKUP(C141,SuperBrugsen!$C$9:$D$84,2,FALSE),"")</f>
        <v/>
      </c>
      <c r="E141" s="9" t="str">
        <f>IFERROR(VLOOKUP($C141,DFM!$G$2:$H$72,2,FALSE),"")</f>
        <v/>
      </c>
      <c r="F141" s="9" t="str">
        <f>IFERROR(VLOOKUP($C141,VinForDig!$F$2:$G$142,2,FALSE),"")</f>
        <v/>
      </c>
      <c r="G141" s="9" t="str">
        <f>IFERROR(VLOOKUP($C141,Ehcolo!$G$2:$H$142,2,FALSE),"")</f>
        <v/>
      </c>
      <c r="H141" s="9">
        <f>IFERROR(VLOOKUP($C141,Frøs!$F$2:$G$142,2,FALSE),"")</f>
        <v>9</v>
      </c>
      <c r="I141" s="9" t="str">
        <f>IFERROR(VLOOKUP($C141,Danske_Bank!$D$2:$E$142,2,FALSE),"")</f>
        <v/>
      </c>
      <c r="J141" s="9">
        <f>SUM(D141:I141)</f>
        <v>9</v>
      </c>
    </row>
    <row r="142" spans="1:10" x14ac:dyDescent="0.2">
      <c r="A142" s="9">
        <v>134</v>
      </c>
      <c r="B142" s="10" t="s">
        <v>436</v>
      </c>
      <c r="C142" s="10" t="s">
        <v>437</v>
      </c>
      <c r="D142" s="9" t="str">
        <f>IFERROR(VLOOKUP(C142,SuperBrugsen!$C$9:$D$84,2,FALSE),"")</f>
        <v/>
      </c>
      <c r="E142" s="9" t="str">
        <f>IFERROR(VLOOKUP($C142,DFM!$G$2:$H$72,2,FALSE),"")</f>
        <v/>
      </c>
      <c r="F142" s="9" t="str">
        <f>IFERROR(VLOOKUP($C142,VinForDig!$F$2:$G$142,2,FALSE),"")</f>
        <v/>
      </c>
      <c r="G142" s="9">
        <f>IFERROR(VLOOKUP($C142,Ehcolo!$G$2:$H$142,2,FALSE),"")</f>
        <v>9</v>
      </c>
      <c r="H142" s="9" t="str">
        <f>IFERROR(VLOOKUP($C142,Frøs!$F$2:$G$142,2,FALSE),"")</f>
        <v/>
      </c>
      <c r="I142" s="9" t="str">
        <f>IFERROR(VLOOKUP($C142,Danske_Bank!$D$2:$E$142,2,FALSE),"")</f>
        <v/>
      </c>
      <c r="J142" s="9">
        <f>SUM(D142:I142)</f>
        <v>9</v>
      </c>
    </row>
    <row r="143" spans="1:10" x14ac:dyDescent="0.2">
      <c r="A143" s="9">
        <v>135</v>
      </c>
      <c r="B143" s="10" t="s">
        <v>402</v>
      </c>
      <c r="C143" s="10" t="s">
        <v>403</v>
      </c>
      <c r="D143" s="9" t="str">
        <f>IFERROR(VLOOKUP(C143,SuperBrugsen!$C$9:$D$84,2,FALSE),"")</f>
        <v/>
      </c>
      <c r="E143" s="9" t="str">
        <f>IFERROR(VLOOKUP($C143,DFM!$G$2:$H$72,2,FALSE),"")</f>
        <v/>
      </c>
      <c r="F143" s="9">
        <f>IFERROR(VLOOKUP($C143,VinForDig!$F$2:$G$142,2,FALSE),"")</f>
        <v>9</v>
      </c>
      <c r="G143" s="9" t="str">
        <f>IFERROR(VLOOKUP($C143,Ehcolo!$G$2:$H$142,2,FALSE),"")</f>
        <v/>
      </c>
      <c r="H143" s="9" t="str">
        <f>IFERROR(VLOOKUP($C143,Frøs!$F$2:$G$142,2,FALSE),"")</f>
        <v/>
      </c>
      <c r="I143" s="9" t="str">
        <f>IFERROR(VLOOKUP($C143,Danske_Bank!$D$2:$E$142,2,FALSE),"")</f>
        <v/>
      </c>
      <c r="J143" s="9">
        <f>SUM(D143:I143)</f>
        <v>9</v>
      </c>
    </row>
    <row r="144" spans="1:10" x14ac:dyDescent="0.2">
      <c r="A144" s="9">
        <v>136</v>
      </c>
      <c r="B144" s="10" t="s">
        <v>424</v>
      </c>
      <c r="C144" s="10" t="s">
        <v>425</v>
      </c>
      <c r="D144" s="9" t="str">
        <f>IFERROR(VLOOKUP(C144,SuperBrugsen!$C$9:$D$84,2,FALSE),"")</f>
        <v/>
      </c>
      <c r="E144" s="9" t="str">
        <f>IFERROR(VLOOKUP($C144,DFM!$G$2:$H$72,2,FALSE),"")</f>
        <v/>
      </c>
      <c r="F144" s="9" t="str">
        <f>IFERROR(VLOOKUP($C144,VinForDig!$F$2:$G$142,2,FALSE),"")</f>
        <v/>
      </c>
      <c r="G144" s="9">
        <f>IFERROR(VLOOKUP($C144,Ehcolo!$G$2:$H$142,2,FALSE),"")</f>
        <v>9</v>
      </c>
      <c r="H144" s="9" t="str">
        <f>IFERROR(VLOOKUP($C144,Frøs!$F$2:$G$142,2,FALSE),"")</f>
        <v/>
      </c>
      <c r="I144" s="9" t="str">
        <f>IFERROR(VLOOKUP($C144,Danske_Bank!$D$2:$E$142,2,FALSE),"")</f>
        <v/>
      </c>
      <c r="J144" s="9">
        <f>SUM(D144:I144)</f>
        <v>9</v>
      </c>
    </row>
    <row r="145" spans="1:10" x14ac:dyDescent="0.2">
      <c r="A145" s="9">
        <v>137</v>
      </c>
      <c r="B145" s="10" t="s">
        <v>426</v>
      </c>
      <c r="C145" s="10" t="s">
        <v>427</v>
      </c>
      <c r="D145" s="9" t="str">
        <f>IFERROR(VLOOKUP(C145,SuperBrugsen!$C$9:$D$84,2,FALSE),"")</f>
        <v/>
      </c>
      <c r="E145" s="9" t="str">
        <f>IFERROR(VLOOKUP($C145,DFM!$G$2:$H$72,2,FALSE),"")</f>
        <v/>
      </c>
      <c r="F145" s="9" t="str">
        <f>IFERROR(VLOOKUP($C145,VinForDig!$F$2:$G$142,2,FALSE),"")</f>
        <v/>
      </c>
      <c r="G145" s="9">
        <f>IFERROR(VLOOKUP($C145,Ehcolo!$G$2:$H$142,2,FALSE),"")</f>
        <v>9</v>
      </c>
      <c r="H145" s="9" t="str">
        <f>IFERROR(VLOOKUP($C145,Frøs!$F$2:$G$142,2,FALSE),"")</f>
        <v/>
      </c>
      <c r="I145" s="9" t="str">
        <f>IFERROR(VLOOKUP($C145,Danske_Bank!$D$2:$E$142,2,FALSE),"")</f>
        <v/>
      </c>
      <c r="J145" s="9">
        <f>SUM(D145:I145)</f>
        <v>9</v>
      </c>
    </row>
    <row r="146" spans="1:10" x14ac:dyDescent="0.2">
      <c r="A146" s="9">
        <v>138</v>
      </c>
      <c r="B146" s="10" t="s">
        <v>364</v>
      </c>
      <c r="C146" s="10" t="s">
        <v>365</v>
      </c>
      <c r="D146" s="9" t="str">
        <f>IFERROR(VLOOKUP(C146,SuperBrugsen!$C$9:$D$84,2,FALSE),"")</f>
        <v/>
      </c>
      <c r="E146" s="9" t="str">
        <f>IFERROR(VLOOKUP($C146,DFM!$G$2:$H$72,2,FALSE),"")</f>
        <v/>
      </c>
      <c r="F146" s="9">
        <f>IFERROR(VLOOKUP($C146,VinForDig!$F$2:$G$142,2,FALSE),"")</f>
        <v>9</v>
      </c>
      <c r="G146" s="9" t="str">
        <f>IFERROR(VLOOKUP($C146,Ehcolo!$G$2:$H$142,2,FALSE),"")</f>
        <v/>
      </c>
      <c r="H146" s="9" t="str">
        <f>IFERROR(VLOOKUP($C146,Frøs!$F$2:$G$142,2,FALSE),"")</f>
        <v/>
      </c>
      <c r="I146" s="9" t="str">
        <f>IFERROR(VLOOKUP($C146,Danske_Bank!$D$2:$E$142,2,FALSE),"")</f>
        <v/>
      </c>
      <c r="J146" s="9">
        <f>SUM(D146:I146)</f>
        <v>9</v>
      </c>
    </row>
    <row r="147" spans="1:10" x14ac:dyDescent="0.2">
      <c r="A147" s="9">
        <v>139</v>
      </c>
      <c r="B147" s="10" t="s">
        <v>380</v>
      </c>
      <c r="C147" s="10" t="s">
        <v>381</v>
      </c>
      <c r="D147" s="9" t="str">
        <f>IFERROR(VLOOKUP(C147,SuperBrugsen!$C$9:$D$84,2,FALSE),"")</f>
        <v/>
      </c>
      <c r="E147" s="9" t="str">
        <f>IFERROR(VLOOKUP($C147,DFM!$G$2:$H$72,2,FALSE),"")</f>
        <v/>
      </c>
      <c r="F147" s="9">
        <f>IFERROR(VLOOKUP($C147,VinForDig!$F$2:$G$142,2,FALSE),"")</f>
        <v>9</v>
      </c>
      <c r="G147" s="9" t="str">
        <f>IFERROR(VLOOKUP($C147,Ehcolo!$G$2:$H$142,2,FALSE),"")</f>
        <v/>
      </c>
      <c r="H147" s="9" t="str">
        <f>IFERROR(VLOOKUP($C147,Frøs!$F$2:$G$142,2,FALSE),"")</f>
        <v/>
      </c>
      <c r="I147" s="9" t="str">
        <f>IFERROR(VLOOKUP($C147,Danske_Bank!$D$2:$E$142,2,FALSE),"")</f>
        <v/>
      </c>
      <c r="J147" s="9">
        <f>SUM(D147:I147)</f>
        <v>9</v>
      </c>
    </row>
    <row r="148" spans="1:10" x14ac:dyDescent="0.2">
      <c r="A148" s="9">
        <v>140</v>
      </c>
      <c r="B148" s="10" t="s">
        <v>103</v>
      </c>
      <c r="C148" s="10" t="s">
        <v>27</v>
      </c>
      <c r="D148" s="9">
        <f>IFERROR(VLOOKUP(C148,SuperBrugsen!$C$9:$D$84,2,FALSE),"")</f>
        <v>9</v>
      </c>
      <c r="E148" s="9" t="str">
        <f>IFERROR(VLOOKUP($C148,DFM!$G$2:$H$72,2,FALSE),"")</f>
        <v/>
      </c>
      <c r="F148" s="9" t="str">
        <f>IFERROR(VLOOKUP($C148,VinForDig!$F$2:$G$142,2,FALSE),"")</f>
        <v/>
      </c>
      <c r="G148" s="9" t="str">
        <f>IFERROR(VLOOKUP($C148,Ehcolo!$G$2:$H$142,2,FALSE),"")</f>
        <v/>
      </c>
      <c r="H148" s="9" t="str">
        <f>IFERROR(VLOOKUP($C148,Frøs!$F$2:$G$142,2,FALSE),"")</f>
        <v/>
      </c>
      <c r="I148" s="9" t="str">
        <f>IFERROR(VLOOKUP($C148,Danske_Bank!$D$2:$E$142,2,FALSE),"")</f>
        <v/>
      </c>
      <c r="J148" s="9">
        <f>SUM(D148:I148)</f>
        <v>9</v>
      </c>
    </row>
    <row r="149" spans="1:10" x14ac:dyDescent="0.2">
      <c r="A149" s="9">
        <v>141</v>
      </c>
      <c r="B149" s="10" t="s">
        <v>422</v>
      </c>
      <c r="C149" s="10" t="s">
        <v>423</v>
      </c>
      <c r="D149" s="9" t="str">
        <f>IFERROR(VLOOKUP(C149,SuperBrugsen!$C$9:$D$84,2,FALSE),"")</f>
        <v/>
      </c>
      <c r="E149" s="9" t="str">
        <f>IFERROR(VLOOKUP($C149,DFM!$G$2:$H$72,2,FALSE),"")</f>
        <v/>
      </c>
      <c r="F149" s="9" t="str">
        <f>IFERROR(VLOOKUP($C149,VinForDig!$F$2:$G$142,2,FALSE),"")</f>
        <v/>
      </c>
      <c r="G149" s="9">
        <f>IFERROR(VLOOKUP($C149,Ehcolo!$G$2:$H$142,2,FALSE),"")</f>
        <v>9</v>
      </c>
      <c r="H149" s="9" t="str">
        <f>IFERROR(VLOOKUP($C149,Frøs!$F$2:$G$142,2,FALSE),"")</f>
        <v/>
      </c>
      <c r="I149" s="9" t="str">
        <f>IFERROR(VLOOKUP($C149,Danske_Bank!$D$2:$E$142,2,FALSE),"")</f>
        <v/>
      </c>
      <c r="J149" s="9">
        <f>SUM(D149:I149)</f>
        <v>9</v>
      </c>
    </row>
    <row r="150" spans="1:10" x14ac:dyDescent="0.2">
      <c r="A150" s="9">
        <v>142</v>
      </c>
      <c r="B150" s="10" t="s">
        <v>414</v>
      </c>
      <c r="C150" s="10" t="s">
        <v>415</v>
      </c>
      <c r="D150" s="9" t="str">
        <f>IFERROR(VLOOKUP(C150,SuperBrugsen!$C$9:$D$84,2,FALSE),"")</f>
        <v/>
      </c>
      <c r="E150" s="9" t="str">
        <f>IFERROR(VLOOKUP($C150,DFM!$G$2:$H$72,2,FALSE),"")</f>
        <v/>
      </c>
      <c r="F150" s="9" t="str">
        <f>IFERROR(VLOOKUP($C150,VinForDig!$F$2:$G$142,2,FALSE),"")</f>
        <v/>
      </c>
      <c r="G150" s="9">
        <f>IFERROR(VLOOKUP($C150,Ehcolo!$G$2:$H$142,2,FALSE),"")</f>
        <v>9</v>
      </c>
      <c r="H150" s="9" t="str">
        <f>IFERROR(VLOOKUP($C150,Frøs!$F$2:$G$142,2,FALSE),"")</f>
        <v/>
      </c>
      <c r="I150" s="9" t="str">
        <f>IFERROR(VLOOKUP($C150,Danske_Bank!$D$2:$E$142,2,FALSE),"")</f>
        <v/>
      </c>
      <c r="J150" s="9">
        <f>SUM(D150:I150)</f>
        <v>9</v>
      </c>
    </row>
    <row r="151" spans="1:10" x14ac:dyDescent="0.2">
      <c r="A151" s="9">
        <v>143</v>
      </c>
      <c r="B151" s="10" t="s">
        <v>420</v>
      </c>
      <c r="C151" s="10" t="s">
        <v>421</v>
      </c>
      <c r="D151" s="9" t="str">
        <f>IFERROR(VLOOKUP(C151,SuperBrugsen!$C$9:$D$84,2,FALSE),"")</f>
        <v/>
      </c>
      <c r="E151" s="9" t="str">
        <f>IFERROR(VLOOKUP($C151,DFM!$G$2:$H$72,2,FALSE),"")</f>
        <v/>
      </c>
      <c r="F151" s="9" t="str">
        <f>IFERROR(VLOOKUP($C151,VinForDig!$F$2:$G$142,2,FALSE),"")</f>
        <v/>
      </c>
      <c r="G151" s="9">
        <f>IFERROR(VLOOKUP($C151,Ehcolo!$G$2:$H$142,2,FALSE),"")</f>
        <v>9</v>
      </c>
      <c r="H151" s="9" t="str">
        <f>IFERROR(VLOOKUP($C151,Frøs!$F$2:$G$142,2,FALSE),"")</f>
        <v/>
      </c>
      <c r="I151" s="9" t="str">
        <f>IFERROR(VLOOKUP($C151,Danske_Bank!$D$2:$E$142,2,FALSE),"")</f>
        <v/>
      </c>
      <c r="J151" s="9">
        <f>SUM(D151:I151)</f>
        <v>9</v>
      </c>
    </row>
    <row r="152" spans="1:10" x14ac:dyDescent="0.2">
      <c r="A152" s="9">
        <v>144</v>
      </c>
      <c r="B152" s="10" t="s">
        <v>412</v>
      </c>
      <c r="C152" s="10" t="s">
        <v>413</v>
      </c>
      <c r="D152" s="9" t="str">
        <f>IFERROR(VLOOKUP(C152,SuperBrugsen!$C$9:$D$84,2,FALSE),"")</f>
        <v/>
      </c>
      <c r="E152" s="9" t="str">
        <f>IFERROR(VLOOKUP($C152,DFM!$G$2:$H$72,2,FALSE),"")</f>
        <v/>
      </c>
      <c r="F152" s="9" t="str">
        <f>IFERROR(VLOOKUP($C152,VinForDig!$F$2:$G$142,2,FALSE),"")</f>
        <v/>
      </c>
      <c r="G152" s="9">
        <f>IFERROR(VLOOKUP($C152,Ehcolo!$G$2:$H$142,2,FALSE),"")</f>
        <v>9</v>
      </c>
      <c r="H152" s="9" t="str">
        <f>IFERROR(VLOOKUP($C152,Frøs!$F$2:$G$142,2,FALSE),"")</f>
        <v/>
      </c>
      <c r="I152" s="9" t="str">
        <f>IFERROR(VLOOKUP($C152,Danske_Bank!$D$2:$E$142,2,FALSE),"")</f>
        <v/>
      </c>
      <c r="J152" s="9">
        <f>SUM(D152:I152)</f>
        <v>9</v>
      </c>
    </row>
    <row r="153" spans="1:10" x14ac:dyDescent="0.2">
      <c r="A153" s="9">
        <v>145</v>
      </c>
      <c r="B153" s="10" t="s">
        <v>330</v>
      </c>
      <c r="C153" s="10" t="s">
        <v>239</v>
      </c>
      <c r="D153" s="9" t="str">
        <f>IFERROR(VLOOKUP(C153,SuperBrugsen!$C$9:$D$84,2,FALSE),"")</f>
        <v/>
      </c>
      <c r="E153" s="9">
        <f>IFERROR(VLOOKUP($C153,DFM!$G$2:$H$72,2,FALSE),"")</f>
        <v>9</v>
      </c>
      <c r="F153" s="9" t="str">
        <f>IFERROR(VLOOKUP($C153,VinForDig!$F$2:$G$142,2,FALSE),"")</f>
        <v/>
      </c>
      <c r="G153" s="9" t="str">
        <f>IFERROR(VLOOKUP($C153,Ehcolo!$G$2:$H$142,2,FALSE),"")</f>
        <v/>
      </c>
      <c r="H153" s="9" t="str">
        <f>IFERROR(VLOOKUP($C153,Frøs!$F$2:$G$142,2,FALSE),"")</f>
        <v/>
      </c>
      <c r="I153" s="9" t="str">
        <f>IFERROR(VLOOKUP($C153,Danske_Bank!$D$2:$E$142,2,FALSE),"")</f>
        <v/>
      </c>
      <c r="J153" s="9">
        <f>SUM(D153:I153)</f>
        <v>9</v>
      </c>
    </row>
    <row r="154" spans="1:10" x14ac:dyDescent="0.2">
      <c r="A154" s="9">
        <v>146</v>
      </c>
      <c r="B154" s="10" t="s">
        <v>96</v>
      </c>
      <c r="C154" s="10" t="s">
        <v>97</v>
      </c>
      <c r="D154" s="9">
        <f>IFERROR(VLOOKUP(C154,SuperBrugsen!$C$9:$D$84,2,FALSE),"")</f>
        <v>9</v>
      </c>
      <c r="E154" s="9" t="str">
        <f>IFERROR(VLOOKUP($C154,DFM!$G$2:$H$72,2,FALSE),"")</f>
        <v/>
      </c>
      <c r="F154" s="9" t="str">
        <f>IFERROR(VLOOKUP($C154,VinForDig!$F$2:$G$142,2,FALSE),"")</f>
        <v/>
      </c>
      <c r="G154" s="9" t="str">
        <f>IFERROR(VLOOKUP($C154,Ehcolo!$G$2:$H$142,2,FALSE),"")</f>
        <v/>
      </c>
      <c r="H154" s="9" t="str">
        <f>IFERROR(VLOOKUP($C154,Frøs!$F$2:$G$142,2,FALSE),"")</f>
        <v/>
      </c>
      <c r="I154" s="9" t="str">
        <f>IFERROR(VLOOKUP($C154,Danske_Bank!$D$2:$E$142,2,FALSE),"")</f>
        <v/>
      </c>
      <c r="J154" s="9">
        <f>SUM(D154:I154)</f>
        <v>9</v>
      </c>
    </row>
    <row r="155" spans="1:10" x14ac:dyDescent="0.2">
      <c r="A155" s="9">
        <v>147</v>
      </c>
      <c r="B155" s="10" t="s">
        <v>154</v>
      </c>
      <c r="C155" s="10" t="s">
        <v>155</v>
      </c>
      <c r="D155" s="9">
        <f>IFERROR(VLOOKUP(C155,SuperBrugsen!$C$9:$D$84,2,FALSE),"")</f>
        <v>9</v>
      </c>
      <c r="E155" s="9" t="str">
        <f>IFERROR(VLOOKUP($C155,DFM!$G$2:$H$72,2,FALSE),"")</f>
        <v/>
      </c>
      <c r="F155" s="9" t="str">
        <f>IFERROR(VLOOKUP($C155,VinForDig!$F$2:$G$142,2,FALSE),"")</f>
        <v/>
      </c>
      <c r="G155" s="9" t="str">
        <f>IFERROR(VLOOKUP($C155,Ehcolo!$G$2:$H$142,2,FALSE),"")</f>
        <v/>
      </c>
      <c r="H155" s="9" t="str">
        <f>IFERROR(VLOOKUP($C155,Frøs!$F$2:$G$142,2,FALSE),"")</f>
        <v/>
      </c>
      <c r="I155" s="9" t="str">
        <f>IFERROR(VLOOKUP($C155,Danske_Bank!$D$2:$E$142,2,FALSE),"")</f>
        <v/>
      </c>
      <c r="J155" s="9">
        <f>SUM(D155:I155)</f>
        <v>9</v>
      </c>
    </row>
    <row r="156" spans="1:10" x14ac:dyDescent="0.2">
      <c r="A156" s="9">
        <v>148</v>
      </c>
      <c r="B156" s="10" t="s">
        <v>434</v>
      </c>
      <c r="C156" s="10" t="s">
        <v>435</v>
      </c>
      <c r="D156" s="9" t="str">
        <f>IFERROR(VLOOKUP(C156,SuperBrugsen!$C$9:$D$84,2,FALSE),"")</f>
        <v/>
      </c>
      <c r="E156" s="9" t="str">
        <f>IFERROR(VLOOKUP($C156,DFM!$G$2:$H$72,2,FALSE),"")</f>
        <v/>
      </c>
      <c r="F156" s="9" t="str">
        <f>IFERROR(VLOOKUP($C156,VinForDig!$F$2:$G$142,2,FALSE),"")</f>
        <v/>
      </c>
      <c r="G156" s="9">
        <f>IFERROR(VLOOKUP($C156,Ehcolo!$G$2:$H$142,2,FALSE),"")</f>
        <v>9</v>
      </c>
      <c r="H156" s="9" t="str">
        <f>IFERROR(VLOOKUP($C156,Frøs!$F$2:$G$142,2,FALSE),"")</f>
        <v/>
      </c>
      <c r="I156" s="9" t="str">
        <f>IFERROR(VLOOKUP($C156,Danske_Bank!$D$2:$E$142,2,FALSE),"")</f>
        <v/>
      </c>
      <c r="J156" s="9">
        <f>SUM(D156:I156)</f>
        <v>9</v>
      </c>
    </row>
    <row r="157" spans="1:10" x14ac:dyDescent="0.2">
      <c r="A157" s="9">
        <v>149</v>
      </c>
      <c r="B157" s="10" t="s">
        <v>458</v>
      </c>
      <c r="C157" s="10" t="s">
        <v>459</v>
      </c>
      <c r="D157" s="9" t="str">
        <f>IFERROR(VLOOKUP(C157,SuperBrugsen!$C$9:$D$84,2,FALSE),"")</f>
        <v/>
      </c>
      <c r="E157" s="9" t="str">
        <f>IFERROR(VLOOKUP($C157,DFM!$G$2:$H$72,2,FALSE),"")</f>
        <v/>
      </c>
      <c r="F157" s="9" t="str">
        <f>IFERROR(VLOOKUP($C157,VinForDig!$F$2:$G$142,2,FALSE),"")</f>
        <v/>
      </c>
      <c r="G157" s="9" t="str">
        <f>IFERROR(VLOOKUP($C157,Ehcolo!$G$2:$H$142,2,FALSE),"")</f>
        <v/>
      </c>
      <c r="H157" s="9">
        <f>IFERROR(VLOOKUP($C157,Frøs!$F$2:$G$142,2,FALSE),"")</f>
        <v>9</v>
      </c>
      <c r="I157" s="9" t="str">
        <f>IFERROR(VLOOKUP($C157,Danske_Bank!$D$2:$E$142,2,FALSE),"")</f>
        <v/>
      </c>
      <c r="J157" s="9">
        <f>SUM(D157:I157)</f>
        <v>9</v>
      </c>
    </row>
    <row r="158" spans="1:10" x14ac:dyDescent="0.2">
      <c r="A158" s="9">
        <v>150</v>
      </c>
      <c r="B158" s="10" t="s">
        <v>456</v>
      </c>
      <c r="C158" s="10" t="s">
        <v>457</v>
      </c>
      <c r="D158" s="9" t="str">
        <f>IFERROR(VLOOKUP(C158,SuperBrugsen!$C$9:$D$84,2,FALSE),"")</f>
        <v/>
      </c>
      <c r="E158" s="9" t="str">
        <f>IFERROR(VLOOKUP($C158,DFM!$G$2:$H$72,2,FALSE),"")</f>
        <v/>
      </c>
      <c r="F158" s="9" t="str">
        <f>IFERROR(VLOOKUP($C158,VinForDig!$F$2:$G$142,2,FALSE),"")</f>
        <v/>
      </c>
      <c r="G158" s="9" t="str">
        <f>IFERROR(VLOOKUP($C158,Ehcolo!$G$2:$H$142,2,FALSE),"")</f>
        <v/>
      </c>
      <c r="H158" s="9">
        <f>IFERROR(VLOOKUP($C158,Frøs!$F$2:$G$142,2,FALSE),"")</f>
        <v>9</v>
      </c>
      <c r="I158" s="9" t="str">
        <f>IFERROR(VLOOKUP($C158,Danske_Bank!$D$2:$E$142,2,FALSE),"")</f>
        <v/>
      </c>
      <c r="J158" s="9">
        <f>SUM(D158:I158)</f>
        <v>9</v>
      </c>
    </row>
    <row r="159" spans="1:10" x14ac:dyDescent="0.2">
      <c r="A159" s="9">
        <v>151</v>
      </c>
      <c r="B159" s="10" t="s">
        <v>42</v>
      </c>
      <c r="C159" s="10" t="s">
        <v>14</v>
      </c>
      <c r="D159" s="9">
        <f>IFERROR(VLOOKUP(C159,SuperBrugsen!$C$9:$D$84,2,FALSE),"")</f>
        <v>9</v>
      </c>
      <c r="E159" s="9" t="str">
        <f>IFERROR(VLOOKUP($C159,DFM!$G$2:$H$72,2,FALSE),"")</f>
        <v/>
      </c>
      <c r="F159" s="9" t="str">
        <f>IFERROR(VLOOKUP($C159,VinForDig!$F$2:$G$142,2,FALSE),"")</f>
        <v/>
      </c>
      <c r="G159" s="9" t="str">
        <f>IFERROR(VLOOKUP($C159,Ehcolo!$G$2:$H$142,2,FALSE),"")</f>
        <v/>
      </c>
      <c r="H159" s="9" t="str">
        <f>IFERROR(VLOOKUP($C159,Frøs!$F$2:$G$142,2,FALSE),"")</f>
        <v/>
      </c>
      <c r="I159" s="9" t="str">
        <f>IFERROR(VLOOKUP($C159,Danske_Bank!$D$2:$E$142,2,FALSE),"")</f>
        <v/>
      </c>
      <c r="J159" s="9">
        <f>SUM(D159:I159)</f>
        <v>9</v>
      </c>
    </row>
    <row r="160" spans="1:10" x14ac:dyDescent="0.2">
      <c r="A160" s="9">
        <v>152</v>
      </c>
      <c r="B160" s="10" t="s">
        <v>446</v>
      </c>
      <c r="C160" s="10" t="s">
        <v>447</v>
      </c>
      <c r="D160" s="9" t="str">
        <f>IFERROR(VLOOKUP(C160,SuperBrugsen!$C$9:$D$84,2,FALSE),"")</f>
        <v/>
      </c>
      <c r="E160" s="9" t="str">
        <f>IFERROR(VLOOKUP($C160,DFM!$G$2:$H$72,2,FALSE),"")</f>
        <v/>
      </c>
      <c r="F160" s="9" t="str">
        <f>IFERROR(VLOOKUP($C160,VinForDig!$F$2:$G$142,2,FALSE),"")</f>
        <v/>
      </c>
      <c r="G160" s="9" t="str">
        <f>IFERROR(VLOOKUP($C160,Ehcolo!$G$2:$H$142,2,FALSE),"")</f>
        <v/>
      </c>
      <c r="H160" s="9">
        <f>IFERROR(VLOOKUP($C160,Frøs!$F$2:$G$142,2,FALSE),"")</f>
        <v>9</v>
      </c>
      <c r="I160" s="9" t="str">
        <f>IFERROR(VLOOKUP($C160,Danske_Bank!$D$2:$E$142,2,FALSE),"")</f>
        <v/>
      </c>
      <c r="J160" s="9">
        <f>SUM(D160:I160)</f>
        <v>9</v>
      </c>
    </row>
    <row r="161" spans="1:10" x14ac:dyDescent="0.2">
      <c r="A161" s="9">
        <v>153</v>
      </c>
      <c r="B161" s="10" t="s">
        <v>454</v>
      </c>
      <c r="C161" s="10" t="s">
        <v>455</v>
      </c>
      <c r="D161" s="9" t="str">
        <f>IFERROR(VLOOKUP(C161,SuperBrugsen!$C$9:$D$84,2,FALSE),"")</f>
        <v/>
      </c>
      <c r="E161" s="9" t="str">
        <f>IFERROR(VLOOKUP($C161,DFM!$G$2:$H$72,2,FALSE),"")</f>
        <v/>
      </c>
      <c r="F161" s="9" t="str">
        <f>IFERROR(VLOOKUP($C161,VinForDig!$F$2:$G$142,2,FALSE),"")</f>
        <v/>
      </c>
      <c r="G161" s="9" t="str">
        <f>IFERROR(VLOOKUP($C161,Ehcolo!$G$2:$H$142,2,FALSE),"")</f>
        <v/>
      </c>
      <c r="H161" s="9">
        <f>IFERROR(VLOOKUP($C161,Frøs!$F$2:$G$142,2,FALSE),"")</f>
        <v>9</v>
      </c>
      <c r="I161" s="9" t="str">
        <f>IFERROR(VLOOKUP($C161,Danske_Bank!$D$2:$E$142,2,FALSE),"")</f>
        <v/>
      </c>
      <c r="J161" s="9">
        <f>SUM(D161:I161)</f>
        <v>9</v>
      </c>
    </row>
    <row r="162" spans="1:10" x14ac:dyDescent="0.2">
      <c r="A162" s="9">
        <v>154</v>
      </c>
      <c r="B162" s="10" t="s">
        <v>156</v>
      </c>
      <c r="C162" s="10" t="s">
        <v>23</v>
      </c>
      <c r="D162" s="9">
        <f>IFERROR(VLOOKUP(C162,SuperBrugsen!$C$9:$D$84,2,FALSE),"")</f>
        <v>9</v>
      </c>
      <c r="E162" s="9" t="str">
        <f>IFERROR(VLOOKUP($C162,DFM!$G$2:$H$72,2,FALSE),"")</f>
        <v/>
      </c>
      <c r="F162" s="9" t="str">
        <f>IFERROR(VLOOKUP($C162,VinForDig!$F$2:$G$142,2,FALSE),"")</f>
        <v/>
      </c>
      <c r="G162" s="9" t="str">
        <f>IFERROR(VLOOKUP($C162,Ehcolo!$G$2:$H$142,2,FALSE),"")</f>
        <v/>
      </c>
      <c r="H162" s="9" t="str">
        <f>IFERROR(VLOOKUP($C162,Frøs!$F$2:$G$142,2,FALSE),"")</f>
        <v/>
      </c>
      <c r="I162" s="9" t="str">
        <f>IFERROR(VLOOKUP($C162,Danske_Bank!$D$2:$E$142,2,FALSE),"")</f>
        <v/>
      </c>
      <c r="J162" s="9">
        <f>SUM(D162:I162)</f>
        <v>9</v>
      </c>
    </row>
    <row r="163" spans="1:10" x14ac:dyDescent="0.2">
      <c r="A163" s="9">
        <v>155</v>
      </c>
      <c r="B163" s="10" t="s">
        <v>111</v>
      </c>
      <c r="C163" s="10" t="s">
        <v>19</v>
      </c>
      <c r="D163" s="9">
        <f>IFERROR(VLOOKUP(C163,SuperBrugsen!$C$9:$D$84,2,FALSE),"")</f>
        <v>9</v>
      </c>
      <c r="E163" s="9" t="str">
        <f>IFERROR(VLOOKUP($C163,DFM!$G$2:$H$72,2,FALSE),"")</f>
        <v/>
      </c>
      <c r="F163" s="9" t="str">
        <f>IFERROR(VLOOKUP($C163,VinForDig!$F$2:$G$142,2,FALSE),"")</f>
        <v/>
      </c>
      <c r="G163" s="9" t="str">
        <f>IFERROR(VLOOKUP($C163,Ehcolo!$G$2:$H$142,2,FALSE),"")</f>
        <v/>
      </c>
      <c r="H163" s="9" t="str">
        <f>IFERROR(VLOOKUP($C163,Frøs!$F$2:$G$142,2,FALSE),"")</f>
        <v/>
      </c>
      <c r="I163" s="9" t="str">
        <f>IFERROR(VLOOKUP($C163,Danske_Bank!$D$2:$E$142,2,FALSE),"")</f>
        <v/>
      </c>
      <c r="J163" s="9">
        <f>SUM(D163:I163)</f>
        <v>9</v>
      </c>
    </row>
    <row r="164" spans="1:10" x14ac:dyDescent="0.2">
      <c r="A164" s="9">
        <v>156</v>
      </c>
      <c r="B164" s="10" t="s">
        <v>98</v>
      </c>
      <c r="C164" s="10" t="s">
        <v>21</v>
      </c>
      <c r="D164" s="9">
        <f>IFERROR(VLOOKUP(C164,SuperBrugsen!$C$9:$D$84,2,FALSE),"")</f>
        <v>9</v>
      </c>
      <c r="E164" s="9" t="str">
        <f>IFERROR(VLOOKUP($C164,DFM!$G$2:$H$72,2,FALSE),"")</f>
        <v/>
      </c>
      <c r="F164" s="9" t="str">
        <f>IFERROR(VLOOKUP($C164,VinForDig!$F$2:$G$142,2,FALSE),"")</f>
        <v/>
      </c>
      <c r="G164" s="9" t="str">
        <f>IFERROR(VLOOKUP($C164,Ehcolo!$G$2:$H$142,2,FALSE),"")</f>
        <v/>
      </c>
      <c r="H164" s="9" t="str">
        <f>IFERROR(VLOOKUP($C164,Frøs!$F$2:$G$142,2,FALSE),"")</f>
        <v/>
      </c>
      <c r="I164" s="9" t="str">
        <f>IFERROR(VLOOKUP($C164,Danske_Bank!$D$2:$E$142,2,FALSE),"")</f>
        <v/>
      </c>
      <c r="J164" s="9">
        <f>SUM(D164:I164)</f>
        <v>9</v>
      </c>
    </row>
    <row r="165" spans="1:10" x14ac:dyDescent="0.2">
      <c r="A165" s="9">
        <v>157</v>
      </c>
      <c r="B165" s="10" t="s">
        <v>444</v>
      </c>
      <c r="C165" s="10" t="s">
        <v>445</v>
      </c>
      <c r="D165" s="9" t="str">
        <f>IFERROR(VLOOKUP(C165,SuperBrugsen!$C$9:$D$84,2,FALSE),"")</f>
        <v/>
      </c>
      <c r="E165" s="9" t="str">
        <f>IFERROR(VLOOKUP($C165,DFM!$G$2:$H$72,2,FALSE),"")</f>
        <v/>
      </c>
      <c r="F165" s="9" t="str">
        <f>IFERROR(VLOOKUP($C165,VinForDig!$F$2:$G$142,2,FALSE),"")</f>
        <v/>
      </c>
      <c r="G165" s="9" t="str">
        <f>IFERROR(VLOOKUP($C165,Ehcolo!$G$2:$H$142,2,FALSE),"")</f>
        <v/>
      </c>
      <c r="H165" s="9">
        <f>IFERROR(VLOOKUP($C165,Frøs!$F$2:$G$142,2,FALSE),"")</f>
        <v>9</v>
      </c>
      <c r="I165" s="9" t="str">
        <f>IFERROR(VLOOKUP($C165,Danske_Bank!$D$2:$E$142,2,FALSE),"")</f>
        <v/>
      </c>
      <c r="J165" s="9">
        <f>SUM(D165:I165)</f>
        <v>9</v>
      </c>
    </row>
    <row r="166" spans="1:10" x14ac:dyDescent="0.2">
      <c r="A166" s="9">
        <v>158</v>
      </c>
      <c r="B166" s="10" t="s">
        <v>472</v>
      </c>
      <c r="C166" s="10" t="s">
        <v>473</v>
      </c>
      <c r="D166" s="9" t="str">
        <f>IFERROR(VLOOKUP(C166,SuperBrugsen!$C$9:$D$84,2,FALSE),"")</f>
        <v/>
      </c>
      <c r="E166" s="9" t="str">
        <f>IFERROR(VLOOKUP($C166,DFM!$G$2:$H$72,2,FALSE),"")</f>
        <v/>
      </c>
      <c r="F166" s="9" t="str">
        <f>IFERROR(VLOOKUP($C166,VinForDig!$F$2:$G$142,2,FALSE),"")</f>
        <v/>
      </c>
      <c r="G166" s="9" t="str">
        <f>IFERROR(VLOOKUP($C166,Ehcolo!$G$2:$H$142,2,FALSE),"")</f>
        <v/>
      </c>
      <c r="H166" s="9">
        <f>IFERROR(VLOOKUP($C166,Frøs!$F$2:$G$142,2,FALSE),"")</f>
        <v>9</v>
      </c>
      <c r="I166" s="9" t="str">
        <f>IFERROR(VLOOKUP($C166,Danske_Bank!$D$2:$E$142,2,FALSE),"")</f>
        <v/>
      </c>
      <c r="J166" s="9">
        <f>SUM(D166:I166)</f>
        <v>9</v>
      </c>
    </row>
    <row r="167" spans="1:10" x14ac:dyDescent="0.2">
      <c r="A167" s="9">
        <v>159</v>
      </c>
      <c r="B167" s="10" t="s">
        <v>400</v>
      </c>
      <c r="C167" s="10" t="s">
        <v>401</v>
      </c>
      <c r="D167" s="9" t="str">
        <f>IFERROR(VLOOKUP(C167,SuperBrugsen!$C$9:$D$84,2,FALSE),"")</f>
        <v/>
      </c>
      <c r="E167" s="9" t="str">
        <f>IFERROR(VLOOKUP($C167,DFM!$G$2:$H$72,2,FALSE),"")</f>
        <v/>
      </c>
      <c r="F167" s="9">
        <f>IFERROR(VLOOKUP($C167,VinForDig!$F$2:$G$142,2,FALSE),"")</f>
        <v>9</v>
      </c>
      <c r="G167" s="9" t="str">
        <f>IFERROR(VLOOKUP($C167,Ehcolo!$G$2:$H$142,2,FALSE),"")</f>
        <v/>
      </c>
      <c r="H167" s="9" t="str">
        <f>IFERROR(VLOOKUP($C167,Frøs!$F$2:$G$142,2,FALSE),"")</f>
        <v/>
      </c>
      <c r="I167" s="9" t="str">
        <f>IFERROR(VLOOKUP($C167,Danske_Bank!$D$2:$E$142,2,FALSE),"")</f>
        <v/>
      </c>
      <c r="J167" s="9">
        <f>SUM(D167:I167)</f>
        <v>9</v>
      </c>
    </row>
    <row r="168" spans="1:10" x14ac:dyDescent="0.2">
      <c r="A168" s="9">
        <v>160</v>
      </c>
      <c r="B168" s="10" t="s">
        <v>370</v>
      </c>
      <c r="C168" s="10" t="s">
        <v>371</v>
      </c>
      <c r="D168" s="9" t="str">
        <f>IFERROR(VLOOKUP(C168,SuperBrugsen!$C$9:$D$84,2,FALSE),"")</f>
        <v/>
      </c>
      <c r="E168" s="9" t="str">
        <f>IFERROR(VLOOKUP($C168,DFM!$G$2:$H$72,2,FALSE),"")</f>
        <v/>
      </c>
      <c r="F168" s="9">
        <f>IFERROR(VLOOKUP($C168,VinForDig!$F$2:$G$142,2,FALSE),"")</f>
        <v>9</v>
      </c>
      <c r="G168" s="9" t="str">
        <f>IFERROR(VLOOKUP($C168,Ehcolo!$G$2:$H$142,2,FALSE),"")</f>
        <v/>
      </c>
      <c r="H168" s="9" t="str">
        <f>IFERROR(VLOOKUP($C168,Frøs!$F$2:$G$142,2,FALSE),"")</f>
        <v/>
      </c>
      <c r="I168" s="9" t="str">
        <f>IFERROR(VLOOKUP($C168,Danske_Bank!$D$2:$E$142,2,FALSE),"")</f>
        <v/>
      </c>
      <c r="J168" s="9">
        <f>SUM(D168:I168)</f>
        <v>9</v>
      </c>
    </row>
    <row r="169" spans="1:10" x14ac:dyDescent="0.2">
      <c r="A169" s="9">
        <v>161</v>
      </c>
      <c r="B169" s="10" t="s">
        <v>404</v>
      </c>
      <c r="C169" s="10" t="s">
        <v>405</v>
      </c>
      <c r="D169" s="9" t="str">
        <f>IFERROR(VLOOKUP(C169,SuperBrugsen!$C$9:$D$84,2,FALSE),"")</f>
        <v/>
      </c>
      <c r="E169" s="9" t="str">
        <f>IFERROR(VLOOKUP($C169,DFM!$G$2:$H$72,2,FALSE),"")</f>
        <v/>
      </c>
      <c r="F169" s="9">
        <f>IFERROR(VLOOKUP($C169,VinForDig!$F$2:$G$142,2,FALSE),"")</f>
        <v>9</v>
      </c>
      <c r="G169" s="9" t="str">
        <f>IFERROR(VLOOKUP($C169,Ehcolo!$G$2:$H$142,2,FALSE),"")</f>
        <v/>
      </c>
      <c r="H169" s="9" t="str">
        <f>IFERROR(VLOOKUP($C169,Frøs!$F$2:$G$142,2,FALSE),"")</f>
        <v/>
      </c>
      <c r="I169" s="9" t="str">
        <f>IFERROR(VLOOKUP($C169,Danske_Bank!$D$2:$E$142,2,FALSE),"")</f>
        <v/>
      </c>
      <c r="J169" s="9">
        <f>SUM(D169:I169)</f>
        <v>9</v>
      </c>
    </row>
    <row r="170" spans="1:10" x14ac:dyDescent="0.2">
      <c r="A170" s="9">
        <v>162</v>
      </c>
      <c r="B170" s="10" t="s">
        <v>374</v>
      </c>
      <c r="C170" s="10" t="s">
        <v>375</v>
      </c>
      <c r="D170" s="9" t="str">
        <f>IFERROR(VLOOKUP(C170,SuperBrugsen!$C$9:$D$84,2,FALSE),"")</f>
        <v/>
      </c>
      <c r="E170" s="9" t="str">
        <f>IFERROR(VLOOKUP($C170,DFM!$G$2:$H$72,2,FALSE),"")</f>
        <v/>
      </c>
      <c r="F170" s="9">
        <f>IFERROR(VLOOKUP($C170,VinForDig!$F$2:$G$142,2,FALSE),"")</f>
        <v>9</v>
      </c>
      <c r="G170" s="9" t="str">
        <f>IFERROR(VLOOKUP($C170,Ehcolo!$G$2:$H$142,2,FALSE),"")</f>
        <v/>
      </c>
      <c r="H170" s="9" t="str">
        <f>IFERROR(VLOOKUP($C170,Frøs!$F$2:$G$142,2,FALSE),"")</f>
        <v/>
      </c>
      <c r="I170" s="9" t="str">
        <f>IFERROR(VLOOKUP($C170,Danske_Bank!$D$2:$E$142,2,FALSE),"")</f>
        <v/>
      </c>
      <c r="J170" s="9">
        <f>SUM(D170:I170)</f>
        <v>9</v>
      </c>
    </row>
    <row r="171" spans="1:10" x14ac:dyDescent="0.2">
      <c r="A171" s="9">
        <v>163</v>
      </c>
      <c r="B171" s="10" t="s">
        <v>396</v>
      </c>
      <c r="C171" s="10" t="s">
        <v>397</v>
      </c>
      <c r="D171" s="9" t="str">
        <f>IFERROR(VLOOKUP(C171,SuperBrugsen!$C$9:$D$84,2,FALSE),"")</f>
        <v/>
      </c>
      <c r="E171" s="9" t="str">
        <f>IFERROR(VLOOKUP($C171,DFM!$G$2:$H$72,2,FALSE),"")</f>
        <v/>
      </c>
      <c r="F171" s="9">
        <f>IFERROR(VLOOKUP($C171,VinForDig!$F$2:$G$142,2,FALSE),"")</f>
        <v>9</v>
      </c>
      <c r="G171" s="9" t="str">
        <f>IFERROR(VLOOKUP($C171,Ehcolo!$G$2:$H$142,2,FALSE),"")</f>
        <v/>
      </c>
      <c r="H171" s="9" t="str">
        <f>IFERROR(VLOOKUP($C171,Frøs!$F$2:$G$142,2,FALSE),"")</f>
        <v/>
      </c>
      <c r="I171" s="9" t="str">
        <f>IFERROR(VLOOKUP($C171,Danske_Bank!$D$2:$E$142,2,FALSE),"")</f>
        <v/>
      </c>
      <c r="J171" s="9">
        <f>SUM(D171:I171)</f>
        <v>9</v>
      </c>
    </row>
    <row r="172" spans="1:10" x14ac:dyDescent="0.2">
      <c r="A172" s="9">
        <v>164</v>
      </c>
      <c r="B172" s="10" t="s">
        <v>372</v>
      </c>
      <c r="C172" s="10" t="s">
        <v>373</v>
      </c>
      <c r="D172" s="9" t="str">
        <f>IFERROR(VLOOKUP(C172,SuperBrugsen!$C$9:$D$84,2,FALSE),"")</f>
        <v/>
      </c>
      <c r="E172" s="9" t="str">
        <f>IFERROR(VLOOKUP($C172,DFM!$G$2:$H$72,2,FALSE),"")</f>
        <v/>
      </c>
      <c r="F172" s="9">
        <f>IFERROR(VLOOKUP($C172,VinForDig!$F$2:$G$142,2,FALSE),"")</f>
        <v>9</v>
      </c>
      <c r="G172" s="9" t="str">
        <f>IFERROR(VLOOKUP($C172,Ehcolo!$G$2:$H$142,2,FALSE),"")</f>
        <v/>
      </c>
      <c r="H172" s="9" t="str">
        <f>IFERROR(VLOOKUP($C172,Frøs!$F$2:$G$142,2,FALSE),"")</f>
        <v/>
      </c>
      <c r="I172" s="9" t="str">
        <f>IFERROR(VLOOKUP($C172,Danske_Bank!$D$2:$E$142,2,FALSE),"")</f>
        <v/>
      </c>
      <c r="J172" s="9">
        <f>SUM(D172:I172)</f>
        <v>9</v>
      </c>
    </row>
    <row r="173" spans="1:10" x14ac:dyDescent="0.2">
      <c r="A173" s="9">
        <v>165</v>
      </c>
      <c r="B173" s="10" t="s">
        <v>432</v>
      </c>
      <c r="C173" s="10" t="s">
        <v>433</v>
      </c>
      <c r="D173" s="9" t="str">
        <f>IFERROR(VLOOKUP(C173,SuperBrugsen!$C$9:$D$84,2,FALSE),"")</f>
        <v/>
      </c>
      <c r="E173" s="9" t="str">
        <f>IFERROR(VLOOKUP($C173,DFM!$G$2:$H$72,2,FALSE),"")</f>
        <v/>
      </c>
      <c r="F173" s="9" t="str">
        <f>IFERROR(VLOOKUP($C173,VinForDig!$F$2:$G$142,2,FALSE),"")</f>
        <v/>
      </c>
      <c r="G173" s="9">
        <f>IFERROR(VLOOKUP($C173,Ehcolo!$G$2:$H$142,2,FALSE),"")</f>
        <v>9</v>
      </c>
      <c r="H173" s="9" t="str">
        <f>IFERROR(VLOOKUP($C173,Frøs!$F$2:$G$142,2,FALSE),"")</f>
        <v/>
      </c>
      <c r="I173" s="9" t="str">
        <f>IFERROR(VLOOKUP($C173,Danske_Bank!$D$2:$E$142,2,FALSE),"")</f>
        <v/>
      </c>
      <c r="J173" s="9">
        <f>SUM(D173:I173)</f>
        <v>9</v>
      </c>
    </row>
    <row r="174" spans="1:10" x14ac:dyDescent="0.2">
      <c r="A174" s="9">
        <v>166</v>
      </c>
      <c r="B174" s="10" t="s">
        <v>344</v>
      </c>
      <c r="C174" s="10" t="s">
        <v>345</v>
      </c>
      <c r="D174" s="9" t="str">
        <f>IFERROR(VLOOKUP(C174,SuperBrugsen!$C$9:$D$84,2,FALSE),"")</f>
        <v/>
      </c>
      <c r="E174" s="9" t="str">
        <f>IFERROR(VLOOKUP($C174,DFM!$G$2:$H$72,2,FALSE),"")</f>
        <v/>
      </c>
      <c r="F174" s="9">
        <f>IFERROR(VLOOKUP($C174,VinForDig!$F$2:$G$142,2,FALSE),"")</f>
        <v>9</v>
      </c>
      <c r="G174" s="9" t="str">
        <f>IFERROR(VLOOKUP($C174,Ehcolo!$G$2:$H$142,2,FALSE),"")</f>
        <v/>
      </c>
      <c r="H174" s="9" t="str">
        <f>IFERROR(VLOOKUP($C174,Frøs!$F$2:$G$142,2,FALSE),"")</f>
        <v/>
      </c>
      <c r="I174" s="9" t="str">
        <f>IFERROR(VLOOKUP($C174,Danske_Bank!$D$2:$E$142,2,FALSE),"")</f>
        <v/>
      </c>
      <c r="J174" s="9">
        <f>SUM(D174:I174)</f>
        <v>9</v>
      </c>
    </row>
    <row r="175" spans="1:10" x14ac:dyDescent="0.2">
      <c r="A175" s="9">
        <v>167</v>
      </c>
      <c r="B175" s="10" t="s">
        <v>71</v>
      </c>
      <c r="C175" s="10" t="s">
        <v>337</v>
      </c>
      <c r="D175" s="9" t="str">
        <f>IFERROR(VLOOKUP(C175,SuperBrugsen!$C$9:$D$84,2,FALSE),"")</f>
        <v/>
      </c>
      <c r="E175" s="9" t="str">
        <f>IFERROR(VLOOKUP($C175,DFM!$G$2:$H$72,2,FALSE),"")</f>
        <v/>
      </c>
      <c r="F175" s="9">
        <f>IFERROR(VLOOKUP($C175,VinForDig!$F$2:$G$142,2,FALSE),"")</f>
        <v>9</v>
      </c>
      <c r="G175" s="9" t="str">
        <f>IFERROR(VLOOKUP($C175,Ehcolo!$G$2:$H$142,2,FALSE),"")</f>
        <v/>
      </c>
      <c r="H175" s="9" t="str">
        <f>IFERROR(VLOOKUP($C175,Frøs!$F$2:$G$142,2,FALSE),"")</f>
        <v/>
      </c>
      <c r="I175" s="9" t="str">
        <f>IFERROR(VLOOKUP($C175,Danske_Bank!$D$2:$E$142,2,FALSE),"")</f>
        <v/>
      </c>
      <c r="J175" s="9">
        <f>SUM(D175:I175)</f>
        <v>9</v>
      </c>
    </row>
    <row r="176" spans="1:10" x14ac:dyDescent="0.2">
      <c r="A176" s="9">
        <v>168</v>
      </c>
      <c r="B176" s="10" t="s">
        <v>411</v>
      </c>
      <c r="C176" s="11" t="s">
        <v>440</v>
      </c>
      <c r="D176" s="9" t="str">
        <f>IFERROR(VLOOKUP(C176,SuperBrugsen!$C$9:$D$84,2,FALSE),"")</f>
        <v/>
      </c>
      <c r="E176" s="9" t="str">
        <f>IFERROR(VLOOKUP($C176,DFM!$G$2:$H$72,2,FALSE),"")</f>
        <v/>
      </c>
      <c r="F176" s="9" t="str">
        <f>IFERROR(VLOOKUP($C176,VinForDig!$F$2:$G$142,2,FALSE),"")</f>
        <v/>
      </c>
      <c r="G176" s="9">
        <v>9</v>
      </c>
      <c r="H176" s="9" t="str">
        <f>IFERROR(VLOOKUP($C176,Frøs!$F$2:$G$142,2,FALSE),"")</f>
        <v/>
      </c>
      <c r="I176" s="9" t="str">
        <f>IFERROR(VLOOKUP($C176,Danske_Bank!$D$2:$E$142,2,FALSE),"")</f>
        <v/>
      </c>
      <c r="J176" s="9">
        <f>SUM(D176:I176)</f>
        <v>9</v>
      </c>
    </row>
    <row r="177" spans="1:10" x14ac:dyDescent="0.2">
      <c r="A177" s="9">
        <v>169</v>
      </c>
      <c r="B177" s="10" t="s">
        <v>464</v>
      </c>
      <c r="C177" s="10" t="s">
        <v>465</v>
      </c>
      <c r="D177" s="9" t="str">
        <f>IFERROR(VLOOKUP(C177,SuperBrugsen!$C$9:$D$84,2,FALSE),"")</f>
        <v/>
      </c>
      <c r="E177" s="9" t="str">
        <f>IFERROR(VLOOKUP($C177,DFM!$G$2:$H$72,2,FALSE),"")</f>
        <v/>
      </c>
      <c r="F177" s="9" t="str">
        <f>IFERROR(VLOOKUP($C177,VinForDig!$F$2:$G$142,2,FALSE),"")</f>
        <v/>
      </c>
      <c r="G177" s="9" t="str">
        <f>IFERROR(VLOOKUP($C177,Ehcolo!$G$2:$H$142,2,FALSE),"")</f>
        <v/>
      </c>
      <c r="H177" s="9">
        <f>IFERROR(VLOOKUP($C177,Frøs!$F$2:$G$142,2,FALSE),"")</f>
        <v>9</v>
      </c>
      <c r="I177" s="9" t="str">
        <f>IFERROR(VLOOKUP($C177,Danske_Bank!$D$2:$E$142,2,FALSE),"")</f>
        <v/>
      </c>
      <c r="J177" s="9">
        <f>SUM(D177:I177)</f>
        <v>9</v>
      </c>
    </row>
    <row r="178" spans="1:10" x14ac:dyDescent="0.2">
      <c r="A178" s="9">
        <v>170</v>
      </c>
      <c r="B178" s="10" t="s">
        <v>452</v>
      </c>
      <c r="C178" s="10" t="s">
        <v>453</v>
      </c>
      <c r="D178" s="9" t="str">
        <f>IFERROR(VLOOKUP(C178,SuperBrugsen!$C$9:$D$84,2,FALSE),"")</f>
        <v/>
      </c>
      <c r="E178" s="9" t="str">
        <f>IFERROR(VLOOKUP($C178,DFM!$G$2:$H$72,2,FALSE),"")</f>
        <v/>
      </c>
      <c r="F178" s="9" t="str">
        <f>IFERROR(VLOOKUP($C178,VinForDig!$F$2:$G$142,2,FALSE),"")</f>
        <v/>
      </c>
      <c r="G178" s="9" t="str">
        <f>IFERROR(VLOOKUP($C178,Ehcolo!$G$2:$H$142,2,FALSE),"")</f>
        <v/>
      </c>
      <c r="H178" s="9">
        <f>IFERROR(VLOOKUP($C178,Frøs!$F$2:$G$142,2,FALSE),"")</f>
        <v>9</v>
      </c>
      <c r="I178" s="9" t="str">
        <f>IFERROR(VLOOKUP($C178,Danske_Bank!$D$2:$E$142,2,FALSE),"")</f>
        <v/>
      </c>
      <c r="J178" s="9">
        <f>SUM(D178:I178)</f>
        <v>9</v>
      </c>
    </row>
    <row r="179" spans="1:10" x14ac:dyDescent="0.2">
      <c r="A179" s="9">
        <v>171</v>
      </c>
      <c r="B179" s="10" t="s">
        <v>362</v>
      </c>
      <c r="C179" s="10" t="s">
        <v>363</v>
      </c>
      <c r="D179" s="9" t="str">
        <f>IFERROR(VLOOKUP(C179,SuperBrugsen!$C$9:$D$84,2,FALSE),"")</f>
        <v/>
      </c>
      <c r="E179" s="9" t="str">
        <f>IFERROR(VLOOKUP($C179,DFM!$G$2:$H$72,2,FALSE),"")</f>
        <v/>
      </c>
      <c r="F179" s="9">
        <f>IFERROR(VLOOKUP($C179,VinForDig!$F$2:$G$142,2,FALSE),"")</f>
        <v>9</v>
      </c>
      <c r="G179" s="9" t="str">
        <f>IFERROR(VLOOKUP($C179,Ehcolo!$G$2:$H$142,2,FALSE),"")</f>
        <v/>
      </c>
      <c r="H179" s="9" t="str">
        <f>IFERROR(VLOOKUP($C179,Frøs!$F$2:$G$142,2,FALSE),"")</f>
        <v/>
      </c>
      <c r="I179" s="9" t="str">
        <f>IFERROR(VLOOKUP($C179,Danske_Bank!$D$2:$E$142,2,FALSE),"")</f>
        <v/>
      </c>
      <c r="J179" s="9">
        <f>SUM(D179:I179)</f>
        <v>9</v>
      </c>
    </row>
    <row r="180" spans="1:10" x14ac:dyDescent="0.2">
      <c r="A180" s="9">
        <v>172</v>
      </c>
      <c r="B180" s="10" t="s">
        <v>668</v>
      </c>
      <c r="C180" s="10" t="s">
        <v>669</v>
      </c>
      <c r="D180" s="9"/>
      <c r="E180" s="9"/>
      <c r="F180" s="9"/>
      <c r="G180" s="9"/>
      <c r="H180" s="9"/>
      <c r="I180" s="9">
        <f>IFERROR(VLOOKUP($C180,Danske_Bank!$D$2:$E$142,2,FALSE),"")</f>
        <v>9</v>
      </c>
      <c r="J180" s="9">
        <f>SUM(D180:I180)</f>
        <v>9</v>
      </c>
    </row>
    <row r="181" spans="1:10" x14ac:dyDescent="0.2">
      <c r="A181" s="9">
        <v>173</v>
      </c>
      <c r="B181" s="10" t="s">
        <v>670</v>
      </c>
      <c r="C181" s="10" t="s">
        <v>671</v>
      </c>
      <c r="D181" s="9"/>
      <c r="E181" s="9"/>
      <c r="F181" s="9"/>
      <c r="G181" s="9"/>
      <c r="H181" s="9"/>
      <c r="I181" s="9">
        <f>IFERROR(VLOOKUP($C181,Danske_Bank!$D$2:$E$142,2,FALSE),"")</f>
        <v>9</v>
      </c>
      <c r="J181" s="9">
        <f>SUM(D181:I181)</f>
        <v>9</v>
      </c>
    </row>
  </sheetData>
  <autoFilter ref="B8:J112" xr:uid="{28F0AF10-D171-4754-A8D4-58BBDE17A1BC}">
    <sortState xmlns:xlrd2="http://schemas.microsoft.com/office/spreadsheetml/2017/richdata2" ref="B9:J181">
      <sortCondition descending="1" ref="J8:J112"/>
    </sortState>
  </autoFilter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1E0B-8CE8-464A-AF46-72A6EAFBB8BF}">
  <dimension ref="A1:C384"/>
  <sheetViews>
    <sheetView topLeftCell="A349" workbookViewId="0">
      <selection sqref="A1:B383"/>
    </sheetView>
  </sheetViews>
  <sheetFormatPr defaultRowHeight="15" x14ac:dyDescent="0.2"/>
  <cols>
    <col min="1" max="2" width="23.9453125" customWidth="1"/>
    <col min="3" max="3" width="13.44921875" bestFit="1" customWidth="1"/>
  </cols>
  <sheetData>
    <row r="1" spans="1:3" x14ac:dyDescent="0.2">
      <c r="A1" s="1" t="s">
        <v>30</v>
      </c>
      <c r="B1" s="1" t="s">
        <v>31</v>
      </c>
      <c r="C1" t="s">
        <v>336</v>
      </c>
    </row>
    <row r="2" spans="1:3" x14ac:dyDescent="0.2">
      <c r="A2" s="1" t="s">
        <v>32</v>
      </c>
      <c r="B2" s="1" t="s">
        <v>9</v>
      </c>
      <c r="C2" t="s">
        <v>336</v>
      </c>
    </row>
    <row r="3" spans="1:3" x14ac:dyDescent="0.2">
      <c r="A3" s="1" t="s">
        <v>33</v>
      </c>
      <c r="B3" s="1" t="s">
        <v>12</v>
      </c>
      <c r="C3" t="s">
        <v>336</v>
      </c>
    </row>
    <row r="4" spans="1:3" x14ac:dyDescent="0.2">
      <c r="A4" s="1" t="s">
        <v>34</v>
      </c>
      <c r="B4" s="1" t="s">
        <v>8</v>
      </c>
      <c r="C4" t="s">
        <v>336</v>
      </c>
    </row>
    <row r="5" spans="1:3" x14ac:dyDescent="0.2">
      <c r="A5" s="1" t="s">
        <v>35</v>
      </c>
      <c r="B5" s="1" t="s">
        <v>36</v>
      </c>
      <c r="C5" t="s">
        <v>336</v>
      </c>
    </row>
    <row r="6" spans="1:3" x14ac:dyDescent="0.2">
      <c r="A6" s="1" t="s">
        <v>37</v>
      </c>
      <c r="B6" s="1" t="s">
        <v>38</v>
      </c>
      <c r="C6" t="s">
        <v>336</v>
      </c>
    </row>
    <row r="7" spans="1:3" x14ac:dyDescent="0.2">
      <c r="A7" s="1" t="s">
        <v>39</v>
      </c>
      <c r="B7" s="1" t="s">
        <v>41</v>
      </c>
      <c r="C7" t="s">
        <v>336</v>
      </c>
    </row>
    <row r="8" spans="1:3" x14ac:dyDescent="0.2">
      <c r="A8" s="1" t="s">
        <v>42</v>
      </c>
      <c r="B8" s="1" t="s">
        <v>14</v>
      </c>
      <c r="C8" t="s">
        <v>336</v>
      </c>
    </row>
    <row r="9" spans="1:3" x14ac:dyDescent="0.2">
      <c r="A9" s="1" t="s">
        <v>43</v>
      </c>
      <c r="B9" s="1" t="s">
        <v>44</v>
      </c>
      <c r="C9" t="s">
        <v>336</v>
      </c>
    </row>
    <row r="10" spans="1:3" x14ac:dyDescent="0.2">
      <c r="A10" s="1" t="s">
        <v>45</v>
      </c>
      <c r="B10" s="1" t="s">
        <v>46</v>
      </c>
      <c r="C10" t="s">
        <v>336</v>
      </c>
    </row>
    <row r="11" spans="1:3" x14ac:dyDescent="0.2">
      <c r="A11" s="1" t="s">
        <v>47</v>
      </c>
      <c r="B11" s="1" t="s">
        <v>48</v>
      </c>
      <c r="C11" t="s">
        <v>336</v>
      </c>
    </row>
    <row r="12" spans="1:3" x14ac:dyDescent="0.2">
      <c r="A12" s="1" t="s">
        <v>49</v>
      </c>
      <c r="B12" s="1" t="s">
        <v>25</v>
      </c>
      <c r="C12" t="s">
        <v>336</v>
      </c>
    </row>
    <row r="13" spans="1:3" x14ac:dyDescent="0.2">
      <c r="A13" s="1" t="s">
        <v>50</v>
      </c>
      <c r="B13" s="1" t="s">
        <v>15</v>
      </c>
      <c r="C13" t="s">
        <v>336</v>
      </c>
    </row>
    <row r="14" spans="1:3" x14ac:dyDescent="0.2">
      <c r="A14" s="1" t="s">
        <v>51</v>
      </c>
      <c r="B14" s="1" t="s">
        <v>52</v>
      </c>
      <c r="C14" t="s">
        <v>336</v>
      </c>
    </row>
    <row r="15" spans="1:3" x14ac:dyDescent="0.2">
      <c r="A15" s="1" t="s">
        <v>53</v>
      </c>
      <c r="B15" s="1" t="s">
        <v>54</v>
      </c>
      <c r="C15" t="s">
        <v>336</v>
      </c>
    </row>
    <row r="16" spans="1:3" x14ac:dyDescent="0.2">
      <c r="A16" s="1" t="s">
        <v>55</v>
      </c>
      <c r="B16" s="1" t="s">
        <v>3</v>
      </c>
      <c r="C16" t="s">
        <v>336</v>
      </c>
    </row>
    <row r="17" spans="1:3" x14ac:dyDescent="0.2">
      <c r="A17" s="1" t="s">
        <v>56</v>
      </c>
      <c r="B17" s="1" t="s">
        <v>57</v>
      </c>
      <c r="C17" t="s">
        <v>336</v>
      </c>
    </row>
    <row r="18" spans="1:3" x14ac:dyDescent="0.2">
      <c r="A18" s="1" t="s">
        <v>58</v>
      </c>
      <c r="B18" s="1" t="s">
        <v>59</v>
      </c>
      <c r="C18" t="s">
        <v>336</v>
      </c>
    </row>
    <row r="19" spans="1:3" x14ac:dyDescent="0.2">
      <c r="A19" s="1" t="s">
        <v>60</v>
      </c>
      <c r="B19" s="1" t="s">
        <v>61</v>
      </c>
      <c r="C19" t="s">
        <v>336</v>
      </c>
    </row>
    <row r="20" spans="1:3" x14ac:dyDescent="0.2">
      <c r="A20" s="1" t="s">
        <v>62</v>
      </c>
      <c r="B20" s="1" t="s">
        <v>63</v>
      </c>
      <c r="C20" t="s">
        <v>336</v>
      </c>
    </row>
    <row r="21" spans="1:3" x14ac:dyDescent="0.2">
      <c r="A21" s="1" t="s">
        <v>64</v>
      </c>
      <c r="B21" s="1" t="s">
        <v>65</v>
      </c>
      <c r="C21" t="s">
        <v>336</v>
      </c>
    </row>
    <row r="22" spans="1:3" x14ac:dyDescent="0.2">
      <c r="A22" s="1" t="s">
        <v>66</v>
      </c>
      <c r="B22" s="1" t="s">
        <v>67</v>
      </c>
      <c r="C22" t="s">
        <v>336</v>
      </c>
    </row>
    <row r="23" spans="1:3" x14ac:dyDescent="0.2">
      <c r="A23" s="1" t="s">
        <v>68</v>
      </c>
      <c r="B23" s="1" t="s">
        <v>24</v>
      </c>
      <c r="C23" t="s">
        <v>336</v>
      </c>
    </row>
    <row r="24" spans="1:3" x14ac:dyDescent="0.2">
      <c r="A24" s="1" t="s">
        <v>69</v>
      </c>
      <c r="B24" s="1" t="s">
        <v>70</v>
      </c>
      <c r="C24" t="s">
        <v>336</v>
      </c>
    </row>
    <row r="25" spans="1:3" x14ac:dyDescent="0.2">
      <c r="A25" s="1" t="s">
        <v>71</v>
      </c>
      <c r="B25" s="1" t="s">
        <v>72</v>
      </c>
      <c r="C25" t="s">
        <v>336</v>
      </c>
    </row>
    <row r="26" spans="1:3" x14ac:dyDescent="0.2">
      <c r="A26" s="1" t="s">
        <v>73</v>
      </c>
      <c r="B26" s="1" t="s">
        <v>74</v>
      </c>
      <c r="C26" t="s">
        <v>336</v>
      </c>
    </row>
    <row r="27" spans="1:3" x14ac:dyDescent="0.2">
      <c r="A27" s="1" t="s">
        <v>75</v>
      </c>
      <c r="B27" s="1" t="s">
        <v>76</v>
      </c>
      <c r="C27" t="s">
        <v>336</v>
      </c>
    </row>
    <row r="28" spans="1:3" x14ac:dyDescent="0.2">
      <c r="A28" s="1" t="s">
        <v>77</v>
      </c>
      <c r="B28" s="1" t="s">
        <v>78</v>
      </c>
      <c r="C28" t="s">
        <v>336</v>
      </c>
    </row>
    <row r="29" spans="1:3" x14ac:dyDescent="0.2">
      <c r="A29" s="1" t="s">
        <v>79</v>
      </c>
      <c r="B29" s="1" t="s">
        <v>16</v>
      </c>
      <c r="C29" t="s">
        <v>336</v>
      </c>
    </row>
    <row r="30" spans="1:3" x14ac:dyDescent="0.2">
      <c r="A30" s="1" t="s">
        <v>80</v>
      </c>
      <c r="B30" s="1" t="s">
        <v>81</v>
      </c>
      <c r="C30" t="s">
        <v>336</v>
      </c>
    </row>
    <row r="31" spans="1:3" x14ac:dyDescent="0.2">
      <c r="A31" s="1" t="s">
        <v>82</v>
      </c>
      <c r="B31" s="1" t="s">
        <v>29</v>
      </c>
      <c r="C31" t="s">
        <v>336</v>
      </c>
    </row>
    <row r="32" spans="1:3" x14ac:dyDescent="0.2">
      <c r="A32" s="1" t="s">
        <v>83</v>
      </c>
      <c r="B32" s="1" t="s">
        <v>84</v>
      </c>
      <c r="C32" t="s">
        <v>336</v>
      </c>
    </row>
    <row r="33" spans="1:3" x14ac:dyDescent="0.2">
      <c r="A33" s="1" t="s">
        <v>85</v>
      </c>
      <c r="B33" s="1" t="s">
        <v>86</v>
      </c>
      <c r="C33" t="s">
        <v>336</v>
      </c>
    </row>
    <row r="34" spans="1:3" x14ac:dyDescent="0.2">
      <c r="A34" s="1" t="s">
        <v>87</v>
      </c>
      <c r="B34" s="1" t="s">
        <v>88</v>
      </c>
      <c r="C34" t="s">
        <v>336</v>
      </c>
    </row>
    <row r="35" spans="1:3" x14ac:dyDescent="0.2">
      <c r="A35" s="1" t="s">
        <v>89</v>
      </c>
      <c r="B35" s="1" t="s">
        <v>1</v>
      </c>
      <c r="C35" t="s">
        <v>336</v>
      </c>
    </row>
    <row r="36" spans="1:3" x14ac:dyDescent="0.2">
      <c r="A36" s="1" t="s">
        <v>90</v>
      </c>
      <c r="B36" s="1" t="s">
        <v>91</v>
      </c>
      <c r="C36" t="s">
        <v>336</v>
      </c>
    </row>
    <row r="37" spans="1:3" x14ac:dyDescent="0.2">
      <c r="A37" s="1" t="s">
        <v>92</v>
      </c>
      <c r="B37" s="1" t="s">
        <v>93</v>
      </c>
      <c r="C37" t="s">
        <v>336</v>
      </c>
    </row>
    <row r="38" spans="1:3" x14ac:dyDescent="0.2">
      <c r="A38" s="1" t="s">
        <v>94</v>
      </c>
      <c r="B38" s="1" t="s">
        <v>95</v>
      </c>
      <c r="C38" t="s">
        <v>336</v>
      </c>
    </row>
    <row r="39" spans="1:3" x14ac:dyDescent="0.2">
      <c r="A39" s="1" t="s">
        <v>96</v>
      </c>
      <c r="B39" s="1" t="s">
        <v>97</v>
      </c>
      <c r="C39" t="s">
        <v>336</v>
      </c>
    </row>
    <row r="40" spans="1:3" x14ac:dyDescent="0.2">
      <c r="A40" s="1" t="s">
        <v>98</v>
      </c>
      <c r="B40" s="1" t="s">
        <v>21</v>
      </c>
      <c r="C40" t="s">
        <v>336</v>
      </c>
    </row>
    <row r="41" spans="1:3" x14ac:dyDescent="0.2">
      <c r="A41" s="1" t="s">
        <v>99</v>
      </c>
      <c r="B41" s="1" t="s">
        <v>100</v>
      </c>
      <c r="C41" t="s">
        <v>336</v>
      </c>
    </row>
    <row r="42" spans="1:3" x14ac:dyDescent="0.2">
      <c r="A42" s="1" t="s">
        <v>101</v>
      </c>
      <c r="B42" s="1" t="s">
        <v>102</v>
      </c>
      <c r="C42" t="s">
        <v>336</v>
      </c>
    </row>
    <row r="43" spans="1:3" x14ac:dyDescent="0.2">
      <c r="A43" s="1" t="s">
        <v>103</v>
      </c>
      <c r="B43" s="1" t="s">
        <v>27</v>
      </c>
      <c r="C43" t="s">
        <v>336</v>
      </c>
    </row>
    <row r="44" spans="1:3" x14ac:dyDescent="0.2">
      <c r="A44" s="1" t="s">
        <v>104</v>
      </c>
      <c r="B44" s="1" t="s">
        <v>17</v>
      </c>
      <c r="C44" t="s">
        <v>336</v>
      </c>
    </row>
    <row r="45" spans="1:3" x14ac:dyDescent="0.2">
      <c r="A45" s="1" t="s">
        <v>105</v>
      </c>
      <c r="B45" s="1" t="s">
        <v>106</v>
      </c>
      <c r="C45" t="s">
        <v>336</v>
      </c>
    </row>
    <row r="46" spans="1:3" x14ac:dyDescent="0.2">
      <c r="A46" s="1" t="s">
        <v>107</v>
      </c>
      <c r="B46" s="1" t="s">
        <v>108</v>
      </c>
      <c r="C46" t="s">
        <v>336</v>
      </c>
    </row>
    <row r="47" spans="1:3" x14ac:dyDescent="0.2">
      <c r="A47" s="1" t="s">
        <v>109</v>
      </c>
      <c r="B47" s="1" t="s">
        <v>110</v>
      </c>
      <c r="C47" t="s">
        <v>336</v>
      </c>
    </row>
    <row r="48" spans="1:3" x14ac:dyDescent="0.2">
      <c r="A48" s="1" t="s">
        <v>111</v>
      </c>
      <c r="B48" s="1" t="s">
        <v>19</v>
      </c>
      <c r="C48" t="s">
        <v>336</v>
      </c>
    </row>
    <row r="49" spans="1:3" x14ac:dyDescent="0.2">
      <c r="A49" s="1" t="s">
        <v>112</v>
      </c>
      <c r="B49" s="1" t="s">
        <v>7</v>
      </c>
      <c r="C49" t="s">
        <v>336</v>
      </c>
    </row>
    <row r="50" spans="1:3" x14ac:dyDescent="0.2">
      <c r="A50" s="1" t="s">
        <v>113</v>
      </c>
      <c r="B50" s="1" t="s">
        <v>114</v>
      </c>
      <c r="C50" t="s">
        <v>336</v>
      </c>
    </row>
    <row r="51" spans="1:3" x14ac:dyDescent="0.2">
      <c r="A51" s="1" t="s">
        <v>115</v>
      </c>
      <c r="B51" s="1" t="s">
        <v>5</v>
      </c>
      <c r="C51" t="s">
        <v>336</v>
      </c>
    </row>
    <row r="52" spans="1:3" x14ac:dyDescent="0.2">
      <c r="A52" s="1" t="s">
        <v>116</v>
      </c>
      <c r="B52" s="1" t="s">
        <v>10</v>
      </c>
      <c r="C52" t="s">
        <v>336</v>
      </c>
    </row>
    <row r="53" spans="1:3" x14ac:dyDescent="0.2">
      <c r="A53" s="1" t="s">
        <v>117</v>
      </c>
      <c r="B53" s="1" t="s">
        <v>118</v>
      </c>
      <c r="C53" t="s">
        <v>336</v>
      </c>
    </row>
    <row r="54" spans="1:3" x14ac:dyDescent="0.2">
      <c r="A54" s="1" t="s">
        <v>119</v>
      </c>
      <c r="B54" s="1" t="s">
        <v>6</v>
      </c>
      <c r="C54" t="s">
        <v>336</v>
      </c>
    </row>
    <row r="55" spans="1:3" x14ac:dyDescent="0.2">
      <c r="A55" s="1" t="s">
        <v>120</v>
      </c>
      <c r="B55" s="1" t="s">
        <v>26</v>
      </c>
      <c r="C55" t="s">
        <v>336</v>
      </c>
    </row>
    <row r="56" spans="1:3" x14ac:dyDescent="0.2">
      <c r="A56" s="1" t="s">
        <v>121</v>
      </c>
      <c r="B56" s="1" t="s">
        <v>122</v>
      </c>
      <c r="C56" t="s">
        <v>336</v>
      </c>
    </row>
    <row r="57" spans="1:3" x14ac:dyDescent="0.2">
      <c r="A57" s="1" t="s">
        <v>123</v>
      </c>
      <c r="B57" s="1" t="s">
        <v>124</v>
      </c>
      <c r="C57" t="s">
        <v>336</v>
      </c>
    </row>
    <row r="58" spans="1:3" x14ac:dyDescent="0.2">
      <c r="A58" s="1" t="s">
        <v>125</v>
      </c>
      <c r="B58" s="1" t="s">
        <v>126</v>
      </c>
      <c r="C58" t="s">
        <v>336</v>
      </c>
    </row>
    <row r="59" spans="1:3" x14ac:dyDescent="0.2">
      <c r="A59" s="1" t="s">
        <v>127</v>
      </c>
      <c r="B59" s="1" t="s">
        <v>128</v>
      </c>
      <c r="C59" t="s">
        <v>336</v>
      </c>
    </row>
    <row r="60" spans="1:3" x14ac:dyDescent="0.2">
      <c r="A60" s="1" t="s">
        <v>129</v>
      </c>
      <c r="B60" s="1" t="s">
        <v>130</v>
      </c>
      <c r="C60" t="s">
        <v>336</v>
      </c>
    </row>
    <row r="61" spans="1:3" x14ac:dyDescent="0.2">
      <c r="A61" s="1" t="s">
        <v>131</v>
      </c>
      <c r="B61" s="1" t="s">
        <v>132</v>
      </c>
      <c r="C61" t="s">
        <v>336</v>
      </c>
    </row>
    <row r="62" spans="1:3" x14ac:dyDescent="0.2">
      <c r="A62" s="1" t="s">
        <v>133</v>
      </c>
      <c r="B62" s="1" t="s">
        <v>4</v>
      </c>
      <c r="C62" t="s">
        <v>336</v>
      </c>
    </row>
    <row r="63" spans="1:3" x14ac:dyDescent="0.2">
      <c r="A63" s="1" t="s">
        <v>134</v>
      </c>
      <c r="B63" s="1" t="s">
        <v>135</v>
      </c>
      <c r="C63" t="s">
        <v>336</v>
      </c>
    </row>
    <row r="64" spans="1:3" x14ac:dyDescent="0.2">
      <c r="A64" s="1" t="s">
        <v>136</v>
      </c>
      <c r="B64" s="1" t="s">
        <v>137</v>
      </c>
      <c r="C64" t="s">
        <v>336</v>
      </c>
    </row>
    <row r="65" spans="1:3" x14ac:dyDescent="0.2">
      <c r="A65" s="1" t="s">
        <v>138</v>
      </c>
      <c r="B65" s="1" t="s">
        <v>11</v>
      </c>
      <c r="C65" t="s">
        <v>336</v>
      </c>
    </row>
    <row r="66" spans="1:3" x14ac:dyDescent="0.2">
      <c r="A66" s="1" t="s">
        <v>139</v>
      </c>
      <c r="B66" s="1" t="s">
        <v>140</v>
      </c>
      <c r="C66" t="s">
        <v>336</v>
      </c>
    </row>
    <row r="67" spans="1:3" x14ac:dyDescent="0.2">
      <c r="A67" s="1" t="s">
        <v>141</v>
      </c>
      <c r="B67" s="1" t="s">
        <v>142</v>
      </c>
      <c r="C67" t="s">
        <v>336</v>
      </c>
    </row>
    <row r="68" spans="1:3" x14ac:dyDescent="0.2">
      <c r="A68" s="1" t="s">
        <v>143</v>
      </c>
      <c r="B68" s="1" t="s">
        <v>144</v>
      </c>
      <c r="C68" t="s">
        <v>336</v>
      </c>
    </row>
    <row r="69" spans="1:3" x14ac:dyDescent="0.2">
      <c r="A69" s="1" t="s">
        <v>145</v>
      </c>
      <c r="B69" s="1" t="s">
        <v>146</v>
      </c>
      <c r="C69" t="s">
        <v>336</v>
      </c>
    </row>
    <row r="70" spans="1:3" x14ac:dyDescent="0.2">
      <c r="A70" s="1" t="s">
        <v>147</v>
      </c>
      <c r="B70" s="1" t="s">
        <v>28</v>
      </c>
      <c r="C70" t="s">
        <v>336</v>
      </c>
    </row>
    <row r="71" spans="1:3" x14ac:dyDescent="0.2">
      <c r="A71" s="1" t="s">
        <v>148</v>
      </c>
      <c r="B71" s="1" t="s">
        <v>149</v>
      </c>
      <c r="C71" t="s">
        <v>336</v>
      </c>
    </row>
    <row r="72" spans="1:3" x14ac:dyDescent="0.2">
      <c r="A72" s="1" t="s">
        <v>150</v>
      </c>
      <c r="B72" s="1" t="s">
        <v>151</v>
      </c>
      <c r="C72" t="s">
        <v>336</v>
      </c>
    </row>
    <row r="73" spans="1:3" x14ac:dyDescent="0.2">
      <c r="A73" s="1" t="s">
        <v>152</v>
      </c>
      <c r="B73" s="1" t="s">
        <v>153</v>
      </c>
      <c r="C73" t="s">
        <v>336</v>
      </c>
    </row>
    <row r="74" spans="1:3" x14ac:dyDescent="0.2">
      <c r="A74" s="1" t="s">
        <v>154</v>
      </c>
      <c r="B74" s="1" t="s">
        <v>155</v>
      </c>
      <c r="C74" t="s">
        <v>336</v>
      </c>
    </row>
    <row r="75" spans="1:3" x14ac:dyDescent="0.2">
      <c r="A75" s="1" t="s">
        <v>156</v>
      </c>
      <c r="B75" s="1" t="s">
        <v>23</v>
      </c>
      <c r="C75" t="s">
        <v>336</v>
      </c>
    </row>
    <row r="76" spans="1:3" x14ac:dyDescent="0.2">
      <c r="A76" s="1" t="s">
        <v>157</v>
      </c>
      <c r="B76" s="1" t="s">
        <v>158</v>
      </c>
      <c r="C76" t="s">
        <v>336</v>
      </c>
    </row>
    <row r="77" spans="1:3" x14ac:dyDescent="0.2">
      <c r="A77" s="1" t="s">
        <v>309</v>
      </c>
      <c r="B77" s="1" t="s">
        <v>192</v>
      </c>
      <c r="C77" s="6" t="s">
        <v>335</v>
      </c>
    </row>
    <row r="78" spans="1:3" x14ac:dyDescent="0.2">
      <c r="A78" s="1" t="s">
        <v>58</v>
      </c>
      <c r="B78" s="1" t="s">
        <v>59</v>
      </c>
      <c r="C78" t="s">
        <v>335</v>
      </c>
    </row>
    <row r="79" spans="1:3" x14ac:dyDescent="0.2">
      <c r="A79" s="1" t="s">
        <v>71</v>
      </c>
      <c r="B79" s="1" t="s">
        <v>72</v>
      </c>
      <c r="C79" t="s">
        <v>335</v>
      </c>
    </row>
    <row r="80" spans="1:3" x14ac:dyDescent="0.2">
      <c r="A80" s="1" t="s">
        <v>310</v>
      </c>
      <c r="B80" s="1" t="s">
        <v>212</v>
      </c>
      <c r="C80" t="s">
        <v>335</v>
      </c>
    </row>
    <row r="81" spans="1:3" x14ac:dyDescent="0.2">
      <c r="A81" s="1" t="s">
        <v>49</v>
      </c>
      <c r="B81" s="1" t="s">
        <v>25</v>
      </c>
      <c r="C81" t="s">
        <v>335</v>
      </c>
    </row>
    <row r="82" spans="1:3" x14ac:dyDescent="0.2">
      <c r="A82" s="1" t="s">
        <v>311</v>
      </c>
      <c r="B82" s="1" t="s">
        <v>234</v>
      </c>
      <c r="C82" t="s">
        <v>335</v>
      </c>
    </row>
    <row r="83" spans="1:3" x14ac:dyDescent="0.2">
      <c r="A83" s="1" t="s">
        <v>60</v>
      </c>
      <c r="B83" s="1" t="s">
        <v>61</v>
      </c>
      <c r="C83" t="s">
        <v>335</v>
      </c>
    </row>
    <row r="84" spans="1:3" x14ac:dyDescent="0.2">
      <c r="A84" s="1" t="s">
        <v>79</v>
      </c>
      <c r="B84" s="1" t="s">
        <v>16</v>
      </c>
      <c r="C84" t="s">
        <v>335</v>
      </c>
    </row>
    <row r="85" spans="1:3" x14ac:dyDescent="0.2">
      <c r="A85" s="1" t="s">
        <v>94</v>
      </c>
      <c r="B85" s="1" t="s">
        <v>95</v>
      </c>
      <c r="C85" t="s">
        <v>335</v>
      </c>
    </row>
    <row r="86" spans="1:3" x14ac:dyDescent="0.2">
      <c r="A86" s="1" t="s">
        <v>312</v>
      </c>
      <c r="B86" s="1" t="s">
        <v>166</v>
      </c>
      <c r="C86" t="s">
        <v>335</v>
      </c>
    </row>
    <row r="87" spans="1:3" x14ac:dyDescent="0.2">
      <c r="A87" s="1" t="s">
        <v>35</v>
      </c>
      <c r="B87" s="1" t="s">
        <v>36</v>
      </c>
      <c r="C87" t="s">
        <v>335</v>
      </c>
    </row>
    <row r="88" spans="1:3" x14ac:dyDescent="0.2">
      <c r="A88" s="1" t="s">
        <v>150</v>
      </c>
      <c r="B88" s="1" t="s">
        <v>151</v>
      </c>
      <c r="C88" t="s">
        <v>335</v>
      </c>
    </row>
    <row r="89" spans="1:3" x14ac:dyDescent="0.2">
      <c r="A89" s="1" t="s">
        <v>313</v>
      </c>
      <c r="B89" s="1" t="s">
        <v>221</v>
      </c>
      <c r="C89" t="s">
        <v>335</v>
      </c>
    </row>
    <row r="90" spans="1:3" x14ac:dyDescent="0.2">
      <c r="A90" s="1" t="s">
        <v>314</v>
      </c>
      <c r="B90" s="1" t="s">
        <v>231</v>
      </c>
      <c r="C90" t="s">
        <v>335</v>
      </c>
    </row>
    <row r="91" spans="1:3" x14ac:dyDescent="0.2">
      <c r="A91" s="1" t="s">
        <v>50</v>
      </c>
      <c r="B91" s="1" t="s">
        <v>15</v>
      </c>
      <c r="C91" t="s">
        <v>335</v>
      </c>
    </row>
    <row r="92" spans="1:3" x14ac:dyDescent="0.2">
      <c r="A92" s="1" t="s">
        <v>315</v>
      </c>
      <c r="B92" s="1" t="s">
        <v>225</v>
      </c>
      <c r="C92" t="s">
        <v>335</v>
      </c>
    </row>
    <row r="93" spans="1:3" x14ac:dyDescent="0.2">
      <c r="A93" s="1" t="s">
        <v>316</v>
      </c>
      <c r="B93" s="1" t="s">
        <v>216</v>
      </c>
      <c r="C93" t="s">
        <v>335</v>
      </c>
    </row>
    <row r="94" spans="1:3" x14ac:dyDescent="0.2">
      <c r="A94" s="1" t="s">
        <v>33</v>
      </c>
      <c r="B94" s="1" t="s">
        <v>12</v>
      </c>
      <c r="C94" t="s">
        <v>335</v>
      </c>
    </row>
    <row r="95" spans="1:3" x14ac:dyDescent="0.2">
      <c r="A95" s="1" t="s">
        <v>62</v>
      </c>
      <c r="B95" s="1" t="s">
        <v>63</v>
      </c>
      <c r="C95" t="s">
        <v>335</v>
      </c>
    </row>
    <row r="96" spans="1:3" x14ac:dyDescent="0.2">
      <c r="A96" s="1" t="s">
        <v>69</v>
      </c>
      <c r="B96" s="1" t="s">
        <v>70</v>
      </c>
      <c r="C96" t="s">
        <v>335</v>
      </c>
    </row>
    <row r="97" spans="1:3" x14ac:dyDescent="0.2">
      <c r="A97" s="1" t="s">
        <v>317</v>
      </c>
      <c r="B97" s="1" t="s">
        <v>201</v>
      </c>
      <c r="C97" t="s">
        <v>335</v>
      </c>
    </row>
    <row r="98" spans="1:3" x14ac:dyDescent="0.2">
      <c r="A98" s="1" t="s">
        <v>109</v>
      </c>
      <c r="B98" s="1" t="s">
        <v>110</v>
      </c>
      <c r="C98" t="s">
        <v>335</v>
      </c>
    </row>
    <row r="99" spans="1:3" x14ac:dyDescent="0.2">
      <c r="A99" s="1" t="s">
        <v>134</v>
      </c>
      <c r="B99" s="1" t="s">
        <v>135</v>
      </c>
      <c r="C99" t="s">
        <v>335</v>
      </c>
    </row>
    <row r="100" spans="1:3" x14ac:dyDescent="0.2">
      <c r="A100" s="1" t="s">
        <v>152</v>
      </c>
      <c r="B100" s="1" t="s">
        <v>153</v>
      </c>
      <c r="C100" t="s">
        <v>335</v>
      </c>
    </row>
    <row r="101" spans="1:3" x14ac:dyDescent="0.2">
      <c r="A101" s="1" t="s">
        <v>105</v>
      </c>
      <c r="B101" s="1" t="s">
        <v>106</v>
      </c>
      <c r="C101" t="s">
        <v>335</v>
      </c>
    </row>
    <row r="102" spans="1:3" x14ac:dyDescent="0.2">
      <c r="A102" s="1" t="s">
        <v>138</v>
      </c>
      <c r="B102" s="1" t="s">
        <v>11</v>
      </c>
      <c r="C102" t="s">
        <v>335</v>
      </c>
    </row>
    <row r="103" spans="1:3" x14ac:dyDescent="0.2">
      <c r="A103" s="1" t="s">
        <v>145</v>
      </c>
      <c r="B103" s="1" t="s">
        <v>146</v>
      </c>
      <c r="C103" t="s">
        <v>335</v>
      </c>
    </row>
    <row r="104" spans="1:3" x14ac:dyDescent="0.2">
      <c r="A104" s="1" t="s">
        <v>56</v>
      </c>
      <c r="B104" s="1" t="s">
        <v>57</v>
      </c>
      <c r="C104" t="s">
        <v>335</v>
      </c>
    </row>
    <row r="105" spans="1:3" x14ac:dyDescent="0.2">
      <c r="A105" s="1" t="s">
        <v>73</v>
      </c>
      <c r="B105" s="1" t="s">
        <v>74</v>
      </c>
      <c r="C105" t="s">
        <v>335</v>
      </c>
    </row>
    <row r="106" spans="1:3" x14ac:dyDescent="0.2">
      <c r="A106" s="1" t="s">
        <v>99</v>
      </c>
      <c r="B106" s="1" t="s">
        <v>100</v>
      </c>
      <c r="C106" t="s">
        <v>335</v>
      </c>
    </row>
    <row r="107" spans="1:3" x14ac:dyDescent="0.2">
      <c r="A107" s="1" t="s">
        <v>92</v>
      </c>
      <c r="B107" s="1" t="s">
        <v>93</v>
      </c>
      <c r="C107" t="s">
        <v>335</v>
      </c>
    </row>
    <row r="108" spans="1:3" x14ac:dyDescent="0.2">
      <c r="A108" s="1" t="s">
        <v>141</v>
      </c>
      <c r="B108" s="1" t="s">
        <v>142</v>
      </c>
      <c r="C108" t="s">
        <v>335</v>
      </c>
    </row>
    <row r="109" spans="1:3" x14ac:dyDescent="0.2">
      <c r="A109" s="1" t="s">
        <v>117</v>
      </c>
      <c r="B109" s="1" t="s">
        <v>118</v>
      </c>
      <c r="C109" t="s">
        <v>335</v>
      </c>
    </row>
    <row r="110" spans="1:3" x14ac:dyDescent="0.2">
      <c r="A110" s="1" t="s">
        <v>318</v>
      </c>
      <c r="B110" s="1" t="s">
        <v>227</v>
      </c>
      <c r="C110" t="s">
        <v>335</v>
      </c>
    </row>
    <row r="111" spans="1:3" x14ac:dyDescent="0.2">
      <c r="A111" s="1" t="s">
        <v>319</v>
      </c>
      <c r="B111" s="1" t="s">
        <v>219</v>
      </c>
      <c r="C111" t="s">
        <v>335</v>
      </c>
    </row>
    <row r="112" spans="1:3" x14ac:dyDescent="0.2">
      <c r="A112" s="1" t="s">
        <v>320</v>
      </c>
      <c r="B112" s="1" t="s">
        <v>188</v>
      </c>
      <c r="C112" t="s">
        <v>335</v>
      </c>
    </row>
    <row r="113" spans="1:3" x14ac:dyDescent="0.2">
      <c r="A113" s="1" t="s">
        <v>68</v>
      </c>
      <c r="B113" s="1" t="s">
        <v>24</v>
      </c>
      <c r="C113" t="s">
        <v>335</v>
      </c>
    </row>
    <row r="114" spans="1:3" x14ac:dyDescent="0.2">
      <c r="A114" s="1" t="s">
        <v>321</v>
      </c>
      <c r="B114" s="1" t="s">
        <v>198</v>
      </c>
      <c r="C114" t="s">
        <v>335</v>
      </c>
    </row>
    <row r="115" spans="1:3" x14ac:dyDescent="0.2">
      <c r="A115" s="1" t="s">
        <v>87</v>
      </c>
      <c r="B115" s="1" t="s">
        <v>88</v>
      </c>
      <c r="C115" t="s">
        <v>335</v>
      </c>
    </row>
    <row r="116" spans="1:3" x14ac:dyDescent="0.2">
      <c r="A116" s="1" t="s">
        <v>45</v>
      </c>
      <c r="B116" s="1" t="s">
        <v>46</v>
      </c>
      <c r="C116" t="s">
        <v>335</v>
      </c>
    </row>
    <row r="117" spans="1:3" x14ac:dyDescent="0.2">
      <c r="A117" s="1" t="s">
        <v>53</v>
      </c>
      <c r="B117" s="1" t="s">
        <v>54</v>
      </c>
      <c r="C117" t="s">
        <v>335</v>
      </c>
    </row>
    <row r="118" spans="1:3" x14ac:dyDescent="0.2">
      <c r="A118" s="1" t="s">
        <v>133</v>
      </c>
      <c r="B118" s="1" t="s">
        <v>4</v>
      </c>
      <c r="C118" t="s">
        <v>335</v>
      </c>
    </row>
    <row r="119" spans="1:3" x14ac:dyDescent="0.2">
      <c r="A119" s="1" t="s">
        <v>82</v>
      </c>
      <c r="B119" s="1" t="s">
        <v>29</v>
      </c>
      <c r="C119" t="s">
        <v>335</v>
      </c>
    </row>
    <row r="120" spans="1:3" x14ac:dyDescent="0.2">
      <c r="A120" s="1" t="s">
        <v>322</v>
      </c>
      <c r="B120" s="1" t="s">
        <v>210</v>
      </c>
      <c r="C120" t="s">
        <v>335</v>
      </c>
    </row>
    <row r="121" spans="1:3" x14ac:dyDescent="0.2">
      <c r="A121" s="1" t="s">
        <v>323</v>
      </c>
      <c r="B121" s="1" t="s">
        <v>255</v>
      </c>
      <c r="C121" t="s">
        <v>335</v>
      </c>
    </row>
    <row r="122" spans="1:3" x14ac:dyDescent="0.2">
      <c r="A122" s="1" t="s">
        <v>324</v>
      </c>
      <c r="B122" s="1" t="s">
        <v>170</v>
      </c>
      <c r="C122" t="s">
        <v>335</v>
      </c>
    </row>
    <row r="123" spans="1:3" x14ac:dyDescent="0.2">
      <c r="A123" s="1" t="s">
        <v>325</v>
      </c>
      <c r="B123" s="1" t="s">
        <v>204</v>
      </c>
      <c r="C123" t="s">
        <v>335</v>
      </c>
    </row>
    <row r="124" spans="1:3" x14ac:dyDescent="0.2">
      <c r="A124" s="1" t="s">
        <v>147</v>
      </c>
      <c r="B124" s="1" t="s">
        <v>28</v>
      </c>
      <c r="C124" t="s">
        <v>335</v>
      </c>
    </row>
    <row r="125" spans="1:3" x14ac:dyDescent="0.2">
      <c r="A125" s="1" t="s">
        <v>90</v>
      </c>
      <c r="B125" s="1" t="s">
        <v>91</v>
      </c>
      <c r="C125" t="s">
        <v>335</v>
      </c>
    </row>
    <row r="126" spans="1:3" x14ac:dyDescent="0.2">
      <c r="A126" s="1" t="s">
        <v>32</v>
      </c>
      <c r="B126" s="1" t="s">
        <v>9</v>
      </c>
      <c r="C126" t="s">
        <v>335</v>
      </c>
    </row>
    <row r="127" spans="1:3" x14ac:dyDescent="0.2">
      <c r="A127" s="1" t="s">
        <v>34</v>
      </c>
      <c r="B127" s="1" t="s">
        <v>8</v>
      </c>
      <c r="C127" t="s">
        <v>335</v>
      </c>
    </row>
    <row r="128" spans="1:3" x14ac:dyDescent="0.2">
      <c r="A128" s="1" t="s">
        <v>136</v>
      </c>
      <c r="B128" s="1" t="s">
        <v>137</v>
      </c>
      <c r="C128" t="s">
        <v>335</v>
      </c>
    </row>
    <row r="129" spans="1:3" x14ac:dyDescent="0.2">
      <c r="A129" s="1" t="s">
        <v>101</v>
      </c>
      <c r="B129" s="1" t="s">
        <v>102</v>
      </c>
      <c r="C129" t="s">
        <v>335</v>
      </c>
    </row>
    <row r="130" spans="1:3" x14ac:dyDescent="0.2">
      <c r="A130" s="1" t="s">
        <v>326</v>
      </c>
      <c r="B130" s="1" t="s">
        <v>184</v>
      </c>
      <c r="C130" t="s">
        <v>335</v>
      </c>
    </row>
    <row r="131" spans="1:3" x14ac:dyDescent="0.2">
      <c r="A131" s="1" t="s">
        <v>327</v>
      </c>
      <c r="B131" s="1" t="s">
        <v>173</v>
      </c>
      <c r="C131" t="s">
        <v>335</v>
      </c>
    </row>
    <row r="132" spans="1:3" x14ac:dyDescent="0.2">
      <c r="A132" s="1" t="s">
        <v>328</v>
      </c>
      <c r="B132" s="1" t="s">
        <v>268</v>
      </c>
      <c r="C132" t="s">
        <v>335</v>
      </c>
    </row>
    <row r="133" spans="1:3" x14ac:dyDescent="0.2">
      <c r="A133" s="1" t="s">
        <v>125</v>
      </c>
      <c r="B133" s="1" t="s">
        <v>126</v>
      </c>
      <c r="C133" t="s">
        <v>335</v>
      </c>
    </row>
    <row r="134" spans="1:3" x14ac:dyDescent="0.2">
      <c r="A134" s="1" t="s">
        <v>329</v>
      </c>
      <c r="B134" s="1" t="s">
        <v>208</v>
      </c>
      <c r="C134" t="s">
        <v>335</v>
      </c>
    </row>
    <row r="135" spans="1:3" x14ac:dyDescent="0.2">
      <c r="A135" s="1" t="s">
        <v>83</v>
      </c>
      <c r="B135" s="1" t="s">
        <v>84</v>
      </c>
      <c r="C135" t="s">
        <v>335</v>
      </c>
    </row>
    <row r="136" spans="1:3" x14ac:dyDescent="0.2">
      <c r="A136" s="1" t="s">
        <v>330</v>
      </c>
      <c r="B136" s="1" t="s">
        <v>239</v>
      </c>
      <c r="C136" t="s">
        <v>335</v>
      </c>
    </row>
    <row r="137" spans="1:3" x14ac:dyDescent="0.2">
      <c r="A137" s="1" t="s">
        <v>143</v>
      </c>
      <c r="B137" s="1" t="s">
        <v>144</v>
      </c>
      <c r="C137" t="s">
        <v>335</v>
      </c>
    </row>
    <row r="138" spans="1:3" x14ac:dyDescent="0.2">
      <c r="A138" s="1" t="s">
        <v>331</v>
      </c>
      <c r="B138" s="1" t="s">
        <v>179</v>
      </c>
      <c r="C138" t="s">
        <v>335</v>
      </c>
    </row>
    <row r="139" spans="1:3" x14ac:dyDescent="0.2">
      <c r="A139" s="1" t="s">
        <v>37</v>
      </c>
      <c r="B139" s="1" t="s">
        <v>38</v>
      </c>
      <c r="C139" t="s">
        <v>335</v>
      </c>
    </row>
    <row r="140" spans="1:3" x14ac:dyDescent="0.2">
      <c r="A140" s="1" t="s">
        <v>113</v>
      </c>
      <c r="B140" s="1" t="s">
        <v>114</v>
      </c>
      <c r="C140" t="s">
        <v>335</v>
      </c>
    </row>
    <row r="141" spans="1:3" x14ac:dyDescent="0.2">
      <c r="A141" s="1" t="s">
        <v>127</v>
      </c>
      <c r="B141" s="1" t="s">
        <v>128</v>
      </c>
      <c r="C141" t="s">
        <v>335</v>
      </c>
    </row>
    <row r="142" spans="1:3" x14ac:dyDescent="0.2">
      <c r="A142" s="1" t="s">
        <v>332</v>
      </c>
      <c r="B142" s="1" t="s">
        <v>214</v>
      </c>
      <c r="C142" t="s">
        <v>335</v>
      </c>
    </row>
    <row r="143" spans="1:3" x14ac:dyDescent="0.2">
      <c r="A143" s="1" t="s">
        <v>123</v>
      </c>
      <c r="B143" s="1" t="s">
        <v>124</v>
      </c>
      <c r="C143" t="s">
        <v>335</v>
      </c>
    </row>
    <row r="144" spans="1:3" x14ac:dyDescent="0.2">
      <c r="A144" s="1" t="s">
        <v>333</v>
      </c>
      <c r="B144" s="1" t="s">
        <v>206</v>
      </c>
      <c r="C144" t="s">
        <v>335</v>
      </c>
    </row>
    <row r="145" spans="1:3" x14ac:dyDescent="0.2">
      <c r="A145" s="1" t="s">
        <v>129</v>
      </c>
      <c r="B145" s="1" t="s">
        <v>130</v>
      </c>
      <c r="C145" t="s">
        <v>335</v>
      </c>
    </row>
    <row r="146" spans="1:3" x14ac:dyDescent="0.2">
      <c r="A146" s="1" t="s">
        <v>334</v>
      </c>
      <c r="B146" s="1" t="s">
        <v>181</v>
      </c>
      <c r="C146" t="s">
        <v>335</v>
      </c>
    </row>
    <row r="147" spans="1:3" x14ac:dyDescent="0.2">
      <c r="A147" s="1" t="s">
        <v>104</v>
      </c>
      <c r="B147" s="1" t="s">
        <v>17</v>
      </c>
      <c r="C147" t="s">
        <v>335</v>
      </c>
    </row>
    <row r="148" spans="1:3" x14ac:dyDescent="0.2">
      <c r="A148" s="1" t="s">
        <v>116</v>
      </c>
      <c r="B148" s="1" t="s">
        <v>10</v>
      </c>
      <c r="C148" t="s">
        <v>335</v>
      </c>
    </row>
    <row r="149" spans="1:3" x14ac:dyDescent="0.2">
      <c r="A149" s="1" t="s">
        <v>309</v>
      </c>
      <c r="B149" s="1" t="s">
        <v>192</v>
      </c>
      <c r="C149" s="6" t="s">
        <v>410</v>
      </c>
    </row>
    <row r="150" spans="1:3" x14ac:dyDescent="0.2">
      <c r="A150" s="1" t="s">
        <v>58</v>
      </c>
      <c r="B150" s="1" t="s">
        <v>59</v>
      </c>
      <c r="C150" t="s">
        <v>410</v>
      </c>
    </row>
    <row r="151" spans="1:3" x14ac:dyDescent="0.2">
      <c r="A151" s="1" t="s">
        <v>71</v>
      </c>
      <c r="B151" s="1" t="s">
        <v>72</v>
      </c>
      <c r="C151" t="s">
        <v>410</v>
      </c>
    </row>
    <row r="152" spans="1:3" x14ac:dyDescent="0.2">
      <c r="A152" s="1" t="s">
        <v>71</v>
      </c>
      <c r="B152" s="1" t="s">
        <v>337</v>
      </c>
      <c r="C152" t="s">
        <v>410</v>
      </c>
    </row>
    <row r="153" spans="1:3" x14ac:dyDescent="0.2">
      <c r="A153" s="1" t="s">
        <v>338</v>
      </c>
      <c r="B153" s="1" t="s">
        <v>339</v>
      </c>
      <c r="C153" t="s">
        <v>410</v>
      </c>
    </row>
    <row r="154" spans="1:3" x14ac:dyDescent="0.2">
      <c r="A154" s="1" t="s">
        <v>107</v>
      </c>
      <c r="B154" s="1" t="s">
        <v>108</v>
      </c>
      <c r="C154" t="s">
        <v>410</v>
      </c>
    </row>
    <row r="155" spans="1:3" x14ac:dyDescent="0.2">
      <c r="A155" s="1" t="s">
        <v>340</v>
      </c>
      <c r="B155" s="1" t="s">
        <v>341</v>
      </c>
      <c r="C155" t="s">
        <v>410</v>
      </c>
    </row>
    <row r="156" spans="1:3" x14ac:dyDescent="0.2">
      <c r="A156" s="1" t="s">
        <v>342</v>
      </c>
      <c r="B156" s="1" t="s">
        <v>343</v>
      </c>
      <c r="C156" t="s">
        <v>410</v>
      </c>
    </row>
    <row r="157" spans="1:3" x14ac:dyDescent="0.2">
      <c r="A157" s="1" t="s">
        <v>344</v>
      </c>
      <c r="B157" s="1" t="s">
        <v>345</v>
      </c>
      <c r="C157" t="s">
        <v>410</v>
      </c>
    </row>
    <row r="158" spans="1:3" x14ac:dyDescent="0.2">
      <c r="A158" s="1" t="s">
        <v>121</v>
      </c>
      <c r="B158" s="1" t="s">
        <v>122</v>
      </c>
      <c r="C158" t="s">
        <v>410</v>
      </c>
    </row>
    <row r="159" spans="1:3" x14ac:dyDescent="0.2">
      <c r="A159" s="1" t="s">
        <v>120</v>
      </c>
      <c r="B159" s="1" t="s">
        <v>26</v>
      </c>
      <c r="C159" t="s">
        <v>410</v>
      </c>
    </row>
    <row r="160" spans="1:3" x14ac:dyDescent="0.2">
      <c r="A160" s="1" t="s">
        <v>64</v>
      </c>
      <c r="B160" s="1" t="s">
        <v>65</v>
      </c>
      <c r="C160" t="s">
        <v>410</v>
      </c>
    </row>
    <row r="161" spans="1:3" x14ac:dyDescent="0.2">
      <c r="A161" s="1" t="s">
        <v>346</v>
      </c>
      <c r="B161" s="1" t="s">
        <v>347</v>
      </c>
      <c r="C161" t="s">
        <v>410</v>
      </c>
    </row>
    <row r="162" spans="1:3" x14ac:dyDescent="0.2">
      <c r="A162" s="1" t="s">
        <v>348</v>
      </c>
      <c r="B162" s="1" t="s">
        <v>349</v>
      </c>
      <c r="C162" t="s">
        <v>410</v>
      </c>
    </row>
    <row r="163" spans="1:3" x14ac:dyDescent="0.2">
      <c r="A163" s="1" t="s">
        <v>60</v>
      </c>
      <c r="B163" s="1" t="s">
        <v>61</v>
      </c>
      <c r="C163" t="s">
        <v>410</v>
      </c>
    </row>
    <row r="164" spans="1:3" x14ac:dyDescent="0.2">
      <c r="A164" s="1" t="s">
        <v>79</v>
      </c>
      <c r="B164" s="1" t="s">
        <v>16</v>
      </c>
      <c r="C164" t="s">
        <v>410</v>
      </c>
    </row>
    <row r="165" spans="1:3" x14ac:dyDescent="0.2">
      <c r="A165" s="1" t="s">
        <v>94</v>
      </c>
      <c r="B165" s="1" t="s">
        <v>95</v>
      </c>
      <c r="C165" t="s">
        <v>410</v>
      </c>
    </row>
    <row r="166" spans="1:3" x14ac:dyDescent="0.2">
      <c r="A166" s="1" t="s">
        <v>312</v>
      </c>
      <c r="B166" s="1" t="s">
        <v>166</v>
      </c>
      <c r="C166" t="s">
        <v>410</v>
      </c>
    </row>
    <row r="167" spans="1:3" x14ac:dyDescent="0.2">
      <c r="A167" s="1" t="s">
        <v>35</v>
      </c>
      <c r="B167" s="1" t="s">
        <v>36</v>
      </c>
      <c r="C167" t="s">
        <v>410</v>
      </c>
    </row>
    <row r="168" spans="1:3" x14ac:dyDescent="0.2">
      <c r="A168" s="1" t="s">
        <v>150</v>
      </c>
      <c r="B168" s="1" t="s">
        <v>151</v>
      </c>
      <c r="C168" t="s">
        <v>410</v>
      </c>
    </row>
    <row r="169" spans="1:3" x14ac:dyDescent="0.2">
      <c r="A169" s="1" t="s">
        <v>313</v>
      </c>
      <c r="B169" s="1" t="s">
        <v>221</v>
      </c>
      <c r="C169" t="s">
        <v>410</v>
      </c>
    </row>
    <row r="170" spans="1:3" x14ac:dyDescent="0.2">
      <c r="A170" s="1" t="s">
        <v>350</v>
      </c>
      <c r="B170" s="1" t="s">
        <v>351</v>
      </c>
      <c r="C170" t="s">
        <v>410</v>
      </c>
    </row>
    <row r="171" spans="1:3" x14ac:dyDescent="0.2">
      <c r="A171" s="1" t="s">
        <v>315</v>
      </c>
      <c r="B171" s="1" t="s">
        <v>225</v>
      </c>
      <c r="C171" t="s">
        <v>410</v>
      </c>
    </row>
    <row r="172" spans="1:3" x14ac:dyDescent="0.2">
      <c r="A172" s="1" t="s">
        <v>33</v>
      </c>
      <c r="B172" s="1" t="s">
        <v>12</v>
      </c>
      <c r="C172" t="s">
        <v>410</v>
      </c>
    </row>
    <row r="173" spans="1:3" x14ac:dyDescent="0.2">
      <c r="A173" s="1" t="s">
        <v>62</v>
      </c>
      <c r="B173" s="1" t="s">
        <v>63</v>
      </c>
      <c r="C173" t="s">
        <v>410</v>
      </c>
    </row>
    <row r="174" spans="1:3" x14ac:dyDescent="0.2">
      <c r="A174" s="1" t="s">
        <v>69</v>
      </c>
      <c r="B174" s="1" t="s">
        <v>70</v>
      </c>
      <c r="C174" t="s">
        <v>410</v>
      </c>
    </row>
    <row r="175" spans="1:3" x14ac:dyDescent="0.2">
      <c r="A175" s="1" t="s">
        <v>109</v>
      </c>
      <c r="B175" s="1" t="s">
        <v>110</v>
      </c>
      <c r="C175" t="s">
        <v>410</v>
      </c>
    </row>
    <row r="176" spans="1:3" x14ac:dyDescent="0.2">
      <c r="A176" s="1" t="s">
        <v>134</v>
      </c>
      <c r="B176" s="1" t="s">
        <v>135</v>
      </c>
      <c r="C176" t="s">
        <v>410</v>
      </c>
    </row>
    <row r="177" spans="1:3" x14ac:dyDescent="0.2">
      <c r="A177" s="1" t="s">
        <v>152</v>
      </c>
      <c r="B177" s="1" t="s">
        <v>153</v>
      </c>
      <c r="C177" t="s">
        <v>410</v>
      </c>
    </row>
    <row r="178" spans="1:3" x14ac:dyDescent="0.2">
      <c r="A178" s="1" t="s">
        <v>352</v>
      </c>
      <c r="B178" s="1" t="s">
        <v>353</v>
      </c>
      <c r="C178" t="s">
        <v>410</v>
      </c>
    </row>
    <row r="179" spans="1:3" x14ac:dyDescent="0.2">
      <c r="A179" s="1" t="s">
        <v>354</v>
      </c>
      <c r="B179" s="1" t="s">
        <v>355</v>
      </c>
      <c r="C179" t="s">
        <v>410</v>
      </c>
    </row>
    <row r="180" spans="1:3" x14ac:dyDescent="0.2">
      <c r="A180" s="1" t="s">
        <v>356</v>
      </c>
      <c r="B180" s="1" t="s">
        <v>357</v>
      </c>
      <c r="C180" t="s">
        <v>410</v>
      </c>
    </row>
    <row r="181" spans="1:3" x14ac:dyDescent="0.2">
      <c r="A181" s="1" t="s">
        <v>358</v>
      </c>
      <c r="B181" s="1" t="s">
        <v>359</v>
      </c>
      <c r="C181" t="s">
        <v>410</v>
      </c>
    </row>
    <row r="182" spans="1:3" x14ac:dyDescent="0.2">
      <c r="A182" s="1" t="s">
        <v>360</v>
      </c>
      <c r="B182" s="1" t="s">
        <v>361</v>
      </c>
      <c r="C182" t="s">
        <v>410</v>
      </c>
    </row>
    <row r="183" spans="1:3" x14ac:dyDescent="0.2">
      <c r="A183" s="1" t="s">
        <v>105</v>
      </c>
      <c r="B183" s="1" t="s">
        <v>106</v>
      </c>
      <c r="C183" t="s">
        <v>410</v>
      </c>
    </row>
    <row r="184" spans="1:3" x14ac:dyDescent="0.2">
      <c r="A184" s="1" t="s">
        <v>362</v>
      </c>
      <c r="B184" s="1" t="s">
        <v>363</v>
      </c>
      <c r="C184" t="s">
        <v>410</v>
      </c>
    </row>
    <row r="185" spans="1:3" x14ac:dyDescent="0.2">
      <c r="A185" s="1" t="s">
        <v>148</v>
      </c>
      <c r="B185" s="1" t="s">
        <v>149</v>
      </c>
      <c r="C185" t="s">
        <v>410</v>
      </c>
    </row>
    <row r="186" spans="1:3" x14ac:dyDescent="0.2">
      <c r="A186" s="1" t="s">
        <v>364</v>
      </c>
      <c r="B186" s="1" t="s">
        <v>365</v>
      </c>
      <c r="C186" t="s">
        <v>410</v>
      </c>
    </row>
    <row r="187" spans="1:3" x14ac:dyDescent="0.2">
      <c r="A187" s="1" t="s">
        <v>73</v>
      </c>
      <c r="B187" s="1" t="s">
        <v>74</v>
      </c>
      <c r="C187" t="s">
        <v>410</v>
      </c>
    </row>
    <row r="188" spans="1:3" x14ac:dyDescent="0.2">
      <c r="A188" s="1" t="s">
        <v>99</v>
      </c>
      <c r="B188" s="1" t="s">
        <v>100</v>
      </c>
      <c r="C188" t="s">
        <v>410</v>
      </c>
    </row>
    <row r="189" spans="1:3" x14ac:dyDescent="0.2">
      <c r="A189" s="1" t="s">
        <v>366</v>
      </c>
      <c r="B189" s="1" t="s">
        <v>367</v>
      </c>
      <c r="C189" t="s">
        <v>410</v>
      </c>
    </row>
    <row r="190" spans="1:3" x14ac:dyDescent="0.2">
      <c r="A190" s="1" t="s">
        <v>112</v>
      </c>
      <c r="B190" s="1" t="s">
        <v>7</v>
      </c>
      <c r="C190" t="s">
        <v>410</v>
      </c>
    </row>
    <row r="191" spans="1:3" x14ac:dyDescent="0.2">
      <c r="A191" s="1" t="s">
        <v>141</v>
      </c>
      <c r="B191" s="1" t="s">
        <v>142</v>
      </c>
      <c r="C191" t="s">
        <v>410</v>
      </c>
    </row>
    <row r="192" spans="1:3" x14ac:dyDescent="0.2">
      <c r="A192" s="1" t="s">
        <v>368</v>
      </c>
      <c r="B192" s="1" t="s">
        <v>369</v>
      </c>
      <c r="C192" t="s">
        <v>410</v>
      </c>
    </row>
    <row r="193" spans="1:3" x14ac:dyDescent="0.2">
      <c r="A193" s="1" t="s">
        <v>117</v>
      </c>
      <c r="B193" s="1" t="s">
        <v>118</v>
      </c>
      <c r="C193" t="s">
        <v>410</v>
      </c>
    </row>
    <row r="194" spans="1:3" x14ac:dyDescent="0.2">
      <c r="A194" s="1" t="s">
        <v>318</v>
      </c>
      <c r="B194" s="1" t="s">
        <v>227</v>
      </c>
      <c r="C194" t="s">
        <v>410</v>
      </c>
    </row>
    <row r="195" spans="1:3" x14ac:dyDescent="0.2">
      <c r="A195" s="1" t="s">
        <v>370</v>
      </c>
      <c r="B195" s="1" t="s">
        <v>371</v>
      </c>
      <c r="C195" t="s">
        <v>410</v>
      </c>
    </row>
    <row r="196" spans="1:3" x14ac:dyDescent="0.2">
      <c r="A196" s="1" t="s">
        <v>319</v>
      </c>
      <c r="B196" s="1" t="s">
        <v>219</v>
      </c>
      <c r="C196" t="s">
        <v>410</v>
      </c>
    </row>
    <row r="197" spans="1:3" x14ac:dyDescent="0.2">
      <c r="A197" s="1" t="s">
        <v>320</v>
      </c>
      <c r="B197" s="1" t="s">
        <v>188</v>
      </c>
      <c r="C197" t="s">
        <v>410</v>
      </c>
    </row>
    <row r="198" spans="1:3" x14ac:dyDescent="0.2">
      <c r="A198" s="1" t="s">
        <v>372</v>
      </c>
      <c r="B198" s="1" t="s">
        <v>373</v>
      </c>
      <c r="C198" t="s">
        <v>410</v>
      </c>
    </row>
    <row r="199" spans="1:3" x14ac:dyDescent="0.2">
      <c r="A199" s="1" t="s">
        <v>374</v>
      </c>
      <c r="B199" s="1" t="s">
        <v>375</v>
      </c>
      <c r="C199" t="s">
        <v>410</v>
      </c>
    </row>
    <row r="200" spans="1:3" x14ac:dyDescent="0.2">
      <c r="A200" s="1" t="s">
        <v>68</v>
      </c>
      <c r="B200" s="1" t="s">
        <v>24</v>
      </c>
      <c r="C200" t="s">
        <v>410</v>
      </c>
    </row>
    <row r="201" spans="1:3" x14ac:dyDescent="0.2">
      <c r="A201" s="1" t="s">
        <v>376</v>
      </c>
      <c r="B201" s="1" t="s">
        <v>377</v>
      </c>
      <c r="C201" t="s">
        <v>410</v>
      </c>
    </row>
    <row r="202" spans="1:3" x14ac:dyDescent="0.2">
      <c r="A202" s="1" t="s">
        <v>45</v>
      </c>
      <c r="B202" s="1" t="s">
        <v>46</v>
      </c>
      <c r="C202" t="s">
        <v>410</v>
      </c>
    </row>
    <row r="203" spans="1:3" x14ac:dyDescent="0.2">
      <c r="A203" s="1" t="s">
        <v>53</v>
      </c>
      <c r="B203" s="1" t="s">
        <v>54</v>
      </c>
      <c r="C203" t="s">
        <v>410</v>
      </c>
    </row>
    <row r="204" spans="1:3" x14ac:dyDescent="0.2">
      <c r="A204" s="1" t="s">
        <v>85</v>
      </c>
      <c r="B204" s="1" t="s">
        <v>86</v>
      </c>
      <c r="C204" t="s">
        <v>410</v>
      </c>
    </row>
    <row r="205" spans="1:3" x14ac:dyDescent="0.2">
      <c r="A205" s="1" t="s">
        <v>378</v>
      </c>
      <c r="B205" s="1" t="s">
        <v>379</v>
      </c>
      <c r="C205" t="s">
        <v>410</v>
      </c>
    </row>
    <row r="206" spans="1:3" x14ac:dyDescent="0.2">
      <c r="A206" s="1" t="s">
        <v>380</v>
      </c>
      <c r="B206" s="1" t="s">
        <v>381</v>
      </c>
      <c r="C206" t="s">
        <v>410</v>
      </c>
    </row>
    <row r="207" spans="1:3" x14ac:dyDescent="0.2">
      <c r="A207" s="1" t="s">
        <v>82</v>
      </c>
      <c r="B207" s="1" t="s">
        <v>29</v>
      </c>
      <c r="C207" t="s">
        <v>410</v>
      </c>
    </row>
    <row r="208" spans="1:3" x14ac:dyDescent="0.2">
      <c r="A208" s="1" t="s">
        <v>382</v>
      </c>
      <c r="B208" s="1" t="s">
        <v>383</v>
      </c>
      <c r="C208" t="s">
        <v>410</v>
      </c>
    </row>
    <row r="209" spans="1:3" x14ac:dyDescent="0.2">
      <c r="A209" s="1" t="s">
        <v>322</v>
      </c>
      <c r="B209" s="1" t="s">
        <v>210</v>
      </c>
      <c r="C209" t="s">
        <v>410</v>
      </c>
    </row>
    <row r="210" spans="1:3" x14ac:dyDescent="0.2">
      <c r="A210" s="1" t="s">
        <v>323</v>
      </c>
      <c r="B210" s="1" t="s">
        <v>255</v>
      </c>
      <c r="C210" t="s">
        <v>410</v>
      </c>
    </row>
    <row r="211" spans="1:3" x14ac:dyDescent="0.2">
      <c r="A211" s="1" t="s">
        <v>324</v>
      </c>
      <c r="B211" s="1" t="s">
        <v>170</v>
      </c>
      <c r="C211" t="s">
        <v>410</v>
      </c>
    </row>
    <row r="212" spans="1:3" x14ac:dyDescent="0.2">
      <c r="A212" s="1" t="s">
        <v>325</v>
      </c>
      <c r="B212" s="1" t="s">
        <v>204</v>
      </c>
      <c r="C212" t="s">
        <v>410</v>
      </c>
    </row>
    <row r="213" spans="1:3" x14ac:dyDescent="0.2">
      <c r="A213" s="1" t="s">
        <v>147</v>
      </c>
      <c r="B213" s="1" t="s">
        <v>28</v>
      </c>
      <c r="C213" t="s">
        <v>410</v>
      </c>
    </row>
    <row r="214" spans="1:3" x14ac:dyDescent="0.2">
      <c r="A214" s="1" t="s">
        <v>384</v>
      </c>
      <c r="B214" s="1" t="s">
        <v>385</v>
      </c>
      <c r="C214" t="s">
        <v>410</v>
      </c>
    </row>
    <row r="215" spans="1:3" x14ac:dyDescent="0.2">
      <c r="A215" s="1" t="s">
        <v>80</v>
      </c>
      <c r="B215" s="1" t="s">
        <v>81</v>
      </c>
      <c r="C215" t="s">
        <v>410</v>
      </c>
    </row>
    <row r="216" spans="1:3" x14ac:dyDescent="0.2">
      <c r="A216" s="1" t="s">
        <v>386</v>
      </c>
      <c r="B216" s="1" t="s">
        <v>387</v>
      </c>
      <c r="C216" t="s">
        <v>410</v>
      </c>
    </row>
    <row r="217" spans="1:3" x14ac:dyDescent="0.2">
      <c r="A217" s="1" t="s">
        <v>388</v>
      </c>
      <c r="B217" s="1" t="s">
        <v>389</v>
      </c>
      <c r="C217" t="s">
        <v>410</v>
      </c>
    </row>
    <row r="218" spans="1:3" x14ac:dyDescent="0.2">
      <c r="A218" s="1" t="s">
        <v>390</v>
      </c>
      <c r="B218" s="1" t="s">
        <v>391</v>
      </c>
      <c r="C218" t="s">
        <v>410</v>
      </c>
    </row>
    <row r="219" spans="1:3" x14ac:dyDescent="0.2">
      <c r="A219" s="1" t="s">
        <v>392</v>
      </c>
      <c r="B219" s="1" t="s">
        <v>393</v>
      </c>
      <c r="C219" t="s">
        <v>410</v>
      </c>
    </row>
    <row r="220" spans="1:3" x14ac:dyDescent="0.2">
      <c r="A220" s="1" t="s">
        <v>394</v>
      </c>
      <c r="B220" s="1" t="s">
        <v>395</v>
      </c>
      <c r="C220" t="s">
        <v>410</v>
      </c>
    </row>
    <row r="221" spans="1:3" x14ac:dyDescent="0.2">
      <c r="A221" s="1" t="s">
        <v>32</v>
      </c>
      <c r="B221" s="1" t="s">
        <v>9</v>
      </c>
      <c r="C221" t="s">
        <v>410</v>
      </c>
    </row>
    <row r="222" spans="1:3" x14ac:dyDescent="0.2">
      <c r="A222" s="1" t="s">
        <v>34</v>
      </c>
      <c r="B222" s="1" t="s">
        <v>8</v>
      </c>
      <c r="C222" t="s">
        <v>410</v>
      </c>
    </row>
    <row r="223" spans="1:3" x14ac:dyDescent="0.2">
      <c r="A223" s="1" t="s">
        <v>119</v>
      </c>
      <c r="B223" s="1" t="s">
        <v>6</v>
      </c>
      <c r="C223" t="s">
        <v>410</v>
      </c>
    </row>
    <row r="224" spans="1:3" x14ac:dyDescent="0.2">
      <c r="A224" s="1" t="s">
        <v>136</v>
      </c>
      <c r="B224" s="1" t="s">
        <v>137</v>
      </c>
      <c r="C224" t="s">
        <v>410</v>
      </c>
    </row>
    <row r="225" spans="1:3" x14ac:dyDescent="0.2">
      <c r="A225" s="1" t="s">
        <v>396</v>
      </c>
      <c r="B225" s="1" t="s">
        <v>397</v>
      </c>
      <c r="C225" t="s">
        <v>410</v>
      </c>
    </row>
    <row r="226" spans="1:3" x14ac:dyDescent="0.2">
      <c r="A226" s="1" t="s">
        <v>75</v>
      </c>
      <c r="B226" s="1" t="s">
        <v>76</v>
      </c>
      <c r="C226" t="s">
        <v>410</v>
      </c>
    </row>
    <row r="227" spans="1:3" x14ac:dyDescent="0.2">
      <c r="A227" s="1" t="s">
        <v>398</v>
      </c>
      <c r="B227" s="1" t="s">
        <v>399</v>
      </c>
      <c r="C227" t="s">
        <v>410</v>
      </c>
    </row>
    <row r="228" spans="1:3" x14ac:dyDescent="0.2">
      <c r="A228" s="1" t="s">
        <v>400</v>
      </c>
      <c r="B228" s="1" t="s">
        <v>401</v>
      </c>
      <c r="C228" t="s">
        <v>410</v>
      </c>
    </row>
    <row r="229" spans="1:3" x14ac:dyDescent="0.2">
      <c r="A229" s="1" t="s">
        <v>125</v>
      </c>
      <c r="B229" s="1" t="s">
        <v>126</v>
      </c>
      <c r="C229" t="s">
        <v>410</v>
      </c>
    </row>
    <row r="230" spans="1:3" x14ac:dyDescent="0.2">
      <c r="A230" s="1" t="s">
        <v>139</v>
      </c>
      <c r="B230" s="1" t="s">
        <v>140</v>
      </c>
      <c r="C230" t="s">
        <v>410</v>
      </c>
    </row>
    <row r="231" spans="1:3" x14ac:dyDescent="0.2">
      <c r="A231" s="1" t="s">
        <v>402</v>
      </c>
      <c r="B231" s="1" t="s">
        <v>403</v>
      </c>
      <c r="C231" t="s">
        <v>410</v>
      </c>
    </row>
    <row r="232" spans="1:3" x14ac:dyDescent="0.2">
      <c r="A232" s="1" t="s">
        <v>404</v>
      </c>
      <c r="B232" s="1" t="s">
        <v>405</v>
      </c>
      <c r="C232" t="s">
        <v>410</v>
      </c>
    </row>
    <row r="233" spans="1:3" x14ac:dyDescent="0.2">
      <c r="A233" s="1" t="s">
        <v>37</v>
      </c>
      <c r="B233" s="1" t="s">
        <v>38</v>
      </c>
      <c r="C233" t="s">
        <v>410</v>
      </c>
    </row>
    <row r="234" spans="1:3" x14ac:dyDescent="0.2">
      <c r="A234" s="1" t="s">
        <v>47</v>
      </c>
      <c r="B234" s="1" t="s">
        <v>48</v>
      </c>
      <c r="C234" t="s">
        <v>410</v>
      </c>
    </row>
    <row r="235" spans="1:3" x14ac:dyDescent="0.2">
      <c r="A235" s="1" t="s">
        <v>113</v>
      </c>
      <c r="B235" s="1" t="s">
        <v>114</v>
      </c>
      <c r="C235" t="s">
        <v>410</v>
      </c>
    </row>
    <row r="236" spans="1:3" x14ac:dyDescent="0.2">
      <c r="A236" s="1" t="s">
        <v>127</v>
      </c>
      <c r="B236" s="1" t="s">
        <v>128</v>
      </c>
      <c r="C236" t="s">
        <v>410</v>
      </c>
    </row>
    <row r="237" spans="1:3" x14ac:dyDescent="0.2">
      <c r="A237" s="1" t="s">
        <v>406</v>
      </c>
      <c r="B237" s="1" t="s">
        <v>407</v>
      </c>
      <c r="C237" t="s">
        <v>410</v>
      </c>
    </row>
    <row r="238" spans="1:3" x14ac:dyDescent="0.2">
      <c r="A238" s="1" t="s">
        <v>332</v>
      </c>
      <c r="B238" s="1" t="s">
        <v>214</v>
      </c>
      <c r="C238" t="s">
        <v>410</v>
      </c>
    </row>
    <row r="239" spans="1:3" x14ac:dyDescent="0.2">
      <c r="A239" s="1" t="s">
        <v>408</v>
      </c>
      <c r="B239" s="1" t="s">
        <v>409</v>
      </c>
      <c r="C239" t="s">
        <v>410</v>
      </c>
    </row>
    <row r="240" spans="1:3" x14ac:dyDescent="0.2">
      <c r="A240" s="1" t="s">
        <v>123</v>
      </c>
      <c r="B240" s="1" t="s">
        <v>124</v>
      </c>
      <c r="C240" t="s">
        <v>410</v>
      </c>
    </row>
    <row r="241" spans="1:3" x14ac:dyDescent="0.2">
      <c r="A241" s="1" t="s">
        <v>129</v>
      </c>
      <c r="B241" s="1" t="s">
        <v>130</v>
      </c>
      <c r="C241" t="s">
        <v>410</v>
      </c>
    </row>
    <row r="242" spans="1:3" x14ac:dyDescent="0.2">
      <c r="A242" s="1" t="s">
        <v>104</v>
      </c>
      <c r="B242" s="1" t="s">
        <v>17</v>
      </c>
      <c r="C242" t="s">
        <v>410</v>
      </c>
    </row>
    <row r="243" spans="1:3" x14ac:dyDescent="0.2">
      <c r="A243" s="1" t="s">
        <v>309</v>
      </c>
      <c r="B243" s="1" t="s">
        <v>192</v>
      </c>
      <c r="C243" s="6" t="s">
        <v>441</v>
      </c>
    </row>
    <row r="244" spans="1:3" x14ac:dyDescent="0.2">
      <c r="A244" s="1" t="s">
        <v>411</v>
      </c>
      <c r="B244" s="8" t="s">
        <v>440</v>
      </c>
      <c r="C244" t="s">
        <v>441</v>
      </c>
    </row>
    <row r="245" spans="1:3" x14ac:dyDescent="0.2">
      <c r="A245" s="1" t="s">
        <v>58</v>
      </c>
      <c r="B245" s="1" t="s">
        <v>59</v>
      </c>
      <c r="C245" t="s">
        <v>441</v>
      </c>
    </row>
    <row r="246" spans="1:3" x14ac:dyDescent="0.2">
      <c r="A246" s="1" t="s">
        <v>412</v>
      </c>
      <c r="B246" s="1" t="s">
        <v>413</v>
      </c>
      <c r="C246" t="s">
        <v>441</v>
      </c>
    </row>
    <row r="247" spans="1:3" x14ac:dyDescent="0.2">
      <c r="A247" s="1" t="s">
        <v>71</v>
      </c>
      <c r="B247" s="1" t="s">
        <v>72</v>
      </c>
      <c r="C247" t="s">
        <v>441</v>
      </c>
    </row>
    <row r="248" spans="1:3" x14ac:dyDescent="0.2">
      <c r="A248" s="1" t="s">
        <v>338</v>
      </c>
      <c r="B248" s="1" t="s">
        <v>339</v>
      </c>
      <c r="C248" t="s">
        <v>441</v>
      </c>
    </row>
    <row r="249" spans="1:3" x14ac:dyDescent="0.2">
      <c r="A249" s="1" t="s">
        <v>107</v>
      </c>
      <c r="B249" s="1" t="s">
        <v>108</v>
      </c>
      <c r="C249" t="s">
        <v>441</v>
      </c>
    </row>
    <row r="250" spans="1:3" x14ac:dyDescent="0.2">
      <c r="A250" s="1" t="s">
        <v>342</v>
      </c>
      <c r="B250" s="1" t="s">
        <v>343</v>
      </c>
      <c r="C250" t="s">
        <v>441</v>
      </c>
    </row>
    <row r="251" spans="1:3" x14ac:dyDescent="0.2">
      <c r="A251" s="1" t="s">
        <v>49</v>
      </c>
      <c r="B251" s="1" t="s">
        <v>25</v>
      </c>
      <c r="C251" t="s">
        <v>441</v>
      </c>
    </row>
    <row r="252" spans="1:3" x14ac:dyDescent="0.2">
      <c r="A252" s="1" t="s">
        <v>120</v>
      </c>
      <c r="B252" s="1" t="s">
        <v>26</v>
      </c>
      <c r="C252" t="s">
        <v>441</v>
      </c>
    </row>
    <row r="253" spans="1:3" x14ac:dyDescent="0.2">
      <c r="A253" s="1" t="s">
        <v>414</v>
      </c>
      <c r="B253" s="1" t="s">
        <v>415</v>
      </c>
      <c r="C253" t="s">
        <v>441</v>
      </c>
    </row>
    <row r="254" spans="1:3" x14ac:dyDescent="0.2">
      <c r="A254" s="1" t="s">
        <v>416</v>
      </c>
      <c r="B254" s="1" t="s">
        <v>417</v>
      </c>
      <c r="C254" t="s">
        <v>441</v>
      </c>
    </row>
    <row r="255" spans="1:3" x14ac:dyDescent="0.2">
      <c r="A255" s="1" t="s">
        <v>79</v>
      </c>
      <c r="B255" s="1" t="s">
        <v>16</v>
      </c>
      <c r="C255" t="s">
        <v>441</v>
      </c>
    </row>
    <row r="256" spans="1:3" x14ac:dyDescent="0.2">
      <c r="A256" s="1" t="s">
        <v>418</v>
      </c>
      <c r="B256" s="1" t="s">
        <v>419</v>
      </c>
      <c r="C256" t="s">
        <v>441</v>
      </c>
    </row>
    <row r="257" spans="1:3" x14ac:dyDescent="0.2">
      <c r="A257" s="1" t="s">
        <v>35</v>
      </c>
      <c r="B257" s="1" t="s">
        <v>36</v>
      </c>
      <c r="C257" t="s">
        <v>441</v>
      </c>
    </row>
    <row r="258" spans="1:3" x14ac:dyDescent="0.2">
      <c r="A258" s="1" t="s">
        <v>150</v>
      </c>
      <c r="B258" s="1" t="s">
        <v>151</v>
      </c>
      <c r="C258" t="s">
        <v>441</v>
      </c>
    </row>
    <row r="259" spans="1:3" x14ac:dyDescent="0.2">
      <c r="A259" s="1" t="s">
        <v>313</v>
      </c>
      <c r="B259" s="1" t="s">
        <v>221</v>
      </c>
      <c r="C259" t="s">
        <v>441</v>
      </c>
    </row>
    <row r="260" spans="1:3" x14ac:dyDescent="0.2">
      <c r="A260" s="1" t="s">
        <v>33</v>
      </c>
      <c r="B260" s="1" t="s">
        <v>12</v>
      </c>
      <c r="C260" t="s">
        <v>441</v>
      </c>
    </row>
    <row r="261" spans="1:3" x14ac:dyDescent="0.2">
      <c r="A261" s="1" t="s">
        <v>62</v>
      </c>
      <c r="B261" s="1" t="s">
        <v>63</v>
      </c>
      <c r="C261" t="s">
        <v>441</v>
      </c>
    </row>
    <row r="262" spans="1:3" x14ac:dyDescent="0.2">
      <c r="A262" s="1" t="s">
        <v>69</v>
      </c>
      <c r="B262" s="1" t="s">
        <v>70</v>
      </c>
      <c r="C262" t="s">
        <v>441</v>
      </c>
    </row>
    <row r="263" spans="1:3" x14ac:dyDescent="0.2">
      <c r="A263" s="1" t="s">
        <v>317</v>
      </c>
      <c r="B263" s="1" t="s">
        <v>201</v>
      </c>
      <c r="C263" t="s">
        <v>441</v>
      </c>
    </row>
    <row r="264" spans="1:3" x14ac:dyDescent="0.2">
      <c r="A264" s="1" t="s">
        <v>134</v>
      </c>
      <c r="B264" s="1" t="s">
        <v>135</v>
      </c>
      <c r="C264" t="s">
        <v>441</v>
      </c>
    </row>
    <row r="265" spans="1:3" x14ac:dyDescent="0.2">
      <c r="A265" s="1" t="s">
        <v>420</v>
      </c>
      <c r="B265" s="1" t="s">
        <v>421</v>
      </c>
      <c r="C265" t="s">
        <v>441</v>
      </c>
    </row>
    <row r="266" spans="1:3" x14ac:dyDescent="0.2">
      <c r="A266" s="1" t="s">
        <v>422</v>
      </c>
      <c r="B266" s="1" t="s">
        <v>423</v>
      </c>
      <c r="C266" t="s">
        <v>441</v>
      </c>
    </row>
    <row r="267" spans="1:3" x14ac:dyDescent="0.2">
      <c r="A267" s="1" t="s">
        <v>152</v>
      </c>
      <c r="B267" s="1" t="s">
        <v>153</v>
      </c>
      <c r="C267" t="s">
        <v>441</v>
      </c>
    </row>
    <row r="268" spans="1:3" x14ac:dyDescent="0.2">
      <c r="A268" s="1" t="s">
        <v>358</v>
      </c>
      <c r="B268" s="1" t="s">
        <v>359</v>
      </c>
      <c r="C268" t="s">
        <v>441</v>
      </c>
    </row>
    <row r="269" spans="1:3" x14ac:dyDescent="0.2">
      <c r="A269" s="1" t="s">
        <v>131</v>
      </c>
      <c r="B269" s="1" t="s">
        <v>132</v>
      </c>
      <c r="C269" t="s">
        <v>441</v>
      </c>
    </row>
    <row r="270" spans="1:3" x14ac:dyDescent="0.2">
      <c r="A270" s="1" t="s">
        <v>424</v>
      </c>
      <c r="B270" s="1" t="s">
        <v>425</v>
      </c>
      <c r="C270" t="s">
        <v>441</v>
      </c>
    </row>
    <row r="271" spans="1:3" x14ac:dyDescent="0.2">
      <c r="A271" s="1" t="s">
        <v>56</v>
      </c>
      <c r="B271" s="1" t="s">
        <v>57</v>
      </c>
      <c r="C271" t="s">
        <v>441</v>
      </c>
    </row>
    <row r="272" spans="1:3" x14ac:dyDescent="0.2">
      <c r="A272" s="1" t="s">
        <v>73</v>
      </c>
      <c r="B272" s="1" t="s">
        <v>74</v>
      </c>
      <c r="C272" t="s">
        <v>441</v>
      </c>
    </row>
    <row r="273" spans="1:3" x14ac:dyDescent="0.2">
      <c r="A273" s="1" t="s">
        <v>99</v>
      </c>
      <c r="B273" s="1" t="s">
        <v>100</v>
      </c>
      <c r="C273" t="s">
        <v>441</v>
      </c>
    </row>
    <row r="274" spans="1:3" x14ac:dyDescent="0.2">
      <c r="A274" s="1" t="s">
        <v>92</v>
      </c>
      <c r="B274" s="1" t="s">
        <v>93</v>
      </c>
      <c r="C274" t="s">
        <v>441</v>
      </c>
    </row>
    <row r="275" spans="1:3" x14ac:dyDescent="0.2">
      <c r="A275" s="1" t="s">
        <v>115</v>
      </c>
      <c r="B275" s="1" t="s">
        <v>5</v>
      </c>
      <c r="C275" t="s">
        <v>441</v>
      </c>
    </row>
    <row r="276" spans="1:3" x14ac:dyDescent="0.2">
      <c r="A276" s="1" t="s">
        <v>112</v>
      </c>
      <c r="B276" s="1" t="s">
        <v>7</v>
      </c>
      <c r="C276" t="s">
        <v>441</v>
      </c>
    </row>
    <row r="277" spans="1:3" x14ac:dyDescent="0.2">
      <c r="A277" s="1" t="s">
        <v>141</v>
      </c>
      <c r="B277" s="1" t="s">
        <v>142</v>
      </c>
      <c r="C277" t="s">
        <v>441</v>
      </c>
    </row>
    <row r="278" spans="1:3" x14ac:dyDescent="0.2">
      <c r="A278" s="1" t="s">
        <v>426</v>
      </c>
      <c r="B278" s="1" t="s">
        <v>427</v>
      </c>
      <c r="C278" t="s">
        <v>441</v>
      </c>
    </row>
    <row r="279" spans="1:3" x14ac:dyDescent="0.2">
      <c r="A279" s="1" t="s">
        <v>318</v>
      </c>
      <c r="B279" s="1" t="s">
        <v>227</v>
      </c>
      <c r="C279" t="s">
        <v>441</v>
      </c>
    </row>
    <row r="280" spans="1:3" x14ac:dyDescent="0.2">
      <c r="A280" s="1" t="s">
        <v>319</v>
      </c>
      <c r="B280" s="1" t="s">
        <v>219</v>
      </c>
      <c r="C280" t="s">
        <v>441</v>
      </c>
    </row>
    <row r="281" spans="1:3" x14ac:dyDescent="0.2">
      <c r="A281" s="1" t="s">
        <v>428</v>
      </c>
      <c r="B281" s="1" t="s">
        <v>429</v>
      </c>
      <c r="C281" t="s">
        <v>441</v>
      </c>
    </row>
    <row r="282" spans="1:3" x14ac:dyDescent="0.2">
      <c r="A282" s="1" t="s">
        <v>430</v>
      </c>
      <c r="B282" s="1" t="s">
        <v>431</v>
      </c>
      <c r="C282" t="s">
        <v>441</v>
      </c>
    </row>
    <row r="283" spans="1:3" x14ac:dyDescent="0.2">
      <c r="A283" s="1" t="s">
        <v>68</v>
      </c>
      <c r="B283" s="1" t="s">
        <v>24</v>
      </c>
      <c r="C283" t="s">
        <v>441</v>
      </c>
    </row>
    <row r="284" spans="1:3" x14ac:dyDescent="0.2">
      <c r="A284" s="1" t="s">
        <v>87</v>
      </c>
      <c r="B284" s="1" t="s">
        <v>88</v>
      </c>
      <c r="C284" t="s">
        <v>441</v>
      </c>
    </row>
    <row r="285" spans="1:3" x14ac:dyDescent="0.2">
      <c r="A285" s="1" t="s">
        <v>66</v>
      </c>
      <c r="B285" s="1" t="s">
        <v>67</v>
      </c>
      <c r="C285" t="s">
        <v>441</v>
      </c>
    </row>
    <row r="286" spans="1:3" x14ac:dyDescent="0.2">
      <c r="A286" s="1" t="s">
        <v>30</v>
      </c>
      <c r="B286" s="1" t="s">
        <v>31</v>
      </c>
      <c r="C286" t="s">
        <v>441</v>
      </c>
    </row>
    <row r="287" spans="1:3" x14ac:dyDescent="0.2">
      <c r="A287" s="1" t="s">
        <v>157</v>
      </c>
      <c r="B287" s="1" t="s">
        <v>158</v>
      </c>
      <c r="C287" t="s">
        <v>441</v>
      </c>
    </row>
    <row r="288" spans="1:3" x14ac:dyDescent="0.2">
      <c r="A288" s="1" t="s">
        <v>133</v>
      </c>
      <c r="B288" s="1" t="s">
        <v>4</v>
      </c>
      <c r="C288" t="s">
        <v>441</v>
      </c>
    </row>
    <row r="289" spans="1:3" x14ac:dyDescent="0.2">
      <c r="A289" s="1" t="s">
        <v>432</v>
      </c>
      <c r="B289" s="1" t="s">
        <v>433</v>
      </c>
      <c r="C289" t="s">
        <v>441</v>
      </c>
    </row>
    <row r="290" spans="1:3" x14ac:dyDescent="0.2">
      <c r="A290" s="1" t="s">
        <v>382</v>
      </c>
      <c r="B290" s="1" t="s">
        <v>383</v>
      </c>
      <c r="C290" t="s">
        <v>441</v>
      </c>
    </row>
    <row r="291" spans="1:3" x14ac:dyDescent="0.2">
      <c r="A291" s="1" t="s">
        <v>322</v>
      </c>
      <c r="B291" s="1" t="s">
        <v>210</v>
      </c>
      <c r="C291" t="s">
        <v>441</v>
      </c>
    </row>
    <row r="292" spans="1:3" x14ac:dyDescent="0.2">
      <c r="A292" s="1" t="s">
        <v>384</v>
      </c>
      <c r="B292" s="1" t="s">
        <v>385</v>
      </c>
      <c r="C292" t="s">
        <v>441</v>
      </c>
    </row>
    <row r="293" spans="1:3" x14ac:dyDescent="0.2">
      <c r="A293" s="1" t="s">
        <v>80</v>
      </c>
      <c r="B293" s="1" t="s">
        <v>81</v>
      </c>
      <c r="C293" t="s">
        <v>441</v>
      </c>
    </row>
    <row r="294" spans="1:3" x14ac:dyDescent="0.2">
      <c r="A294" s="1" t="s">
        <v>386</v>
      </c>
      <c r="B294" s="1" t="s">
        <v>387</v>
      </c>
      <c r="C294" t="s">
        <v>441</v>
      </c>
    </row>
    <row r="295" spans="1:3" x14ac:dyDescent="0.2">
      <c r="A295" s="1" t="s">
        <v>90</v>
      </c>
      <c r="B295" s="1" t="s">
        <v>91</v>
      </c>
      <c r="C295" t="s">
        <v>441</v>
      </c>
    </row>
    <row r="296" spans="1:3" x14ac:dyDescent="0.2">
      <c r="A296" s="1" t="s">
        <v>34</v>
      </c>
      <c r="B296" s="1" t="s">
        <v>8</v>
      </c>
      <c r="C296" t="s">
        <v>441</v>
      </c>
    </row>
    <row r="297" spans="1:3" x14ac:dyDescent="0.2">
      <c r="A297" s="1" t="s">
        <v>136</v>
      </c>
      <c r="B297" s="1" t="s">
        <v>137</v>
      </c>
      <c r="C297" t="s">
        <v>441</v>
      </c>
    </row>
    <row r="298" spans="1:3" x14ac:dyDescent="0.2">
      <c r="A298" s="1" t="s">
        <v>75</v>
      </c>
      <c r="B298" s="1" t="s">
        <v>76</v>
      </c>
      <c r="C298" t="s">
        <v>441</v>
      </c>
    </row>
    <row r="299" spans="1:3" x14ac:dyDescent="0.2">
      <c r="A299" s="1" t="s">
        <v>327</v>
      </c>
      <c r="B299" s="1" t="s">
        <v>173</v>
      </c>
      <c r="C299" t="s">
        <v>441</v>
      </c>
    </row>
    <row r="300" spans="1:3" x14ac:dyDescent="0.2">
      <c r="A300" s="1" t="s">
        <v>125</v>
      </c>
      <c r="B300" s="1" t="s">
        <v>126</v>
      </c>
      <c r="C300" t="s">
        <v>441</v>
      </c>
    </row>
    <row r="301" spans="1:3" x14ac:dyDescent="0.2">
      <c r="A301" s="1" t="s">
        <v>329</v>
      </c>
      <c r="B301" s="1" t="s">
        <v>208</v>
      </c>
      <c r="C301" t="s">
        <v>441</v>
      </c>
    </row>
    <row r="302" spans="1:3" x14ac:dyDescent="0.2">
      <c r="A302" s="1" t="s">
        <v>434</v>
      </c>
      <c r="B302" s="1" t="s">
        <v>435</v>
      </c>
      <c r="C302" t="s">
        <v>441</v>
      </c>
    </row>
    <row r="303" spans="1:3" x14ac:dyDescent="0.2">
      <c r="A303" s="1" t="s">
        <v>436</v>
      </c>
      <c r="B303" s="1" t="s">
        <v>437</v>
      </c>
      <c r="C303" t="s">
        <v>441</v>
      </c>
    </row>
    <row r="304" spans="1:3" x14ac:dyDescent="0.2">
      <c r="A304" s="1" t="s">
        <v>143</v>
      </c>
      <c r="B304" s="1" t="s">
        <v>144</v>
      </c>
      <c r="C304" t="s">
        <v>441</v>
      </c>
    </row>
    <row r="305" spans="1:3" x14ac:dyDescent="0.2">
      <c r="A305" s="1" t="s">
        <v>402</v>
      </c>
      <c r="B305" s="1" t="s">
        <v>403</v>
      </c>
      <c r="C305" t="s">
        <v>441</v>
      </c>
    </row>
    <row r="306" spans="1:3" x14ac:dyDescent="0.2">
      <c r="A306" s="1" t="s">
        <v>37</v>
      </c>
      <c r="B306" s="1" t="s">
        <v>38</v>
      </c>
      <c r="C306" t="s">
        <v>441</v>
      </c>
    </row>
    <row r="307" spans="1:3" x14ac:dyDescent="0.2">
      <c r="A307" s="1" t="s">
        <v>47</v>
      </c>
      <c r="B307" s="1" t="s">
        <v>48</v>
      </c>
      <c r="C307" t="s">
        <v>441</v>
      </c>
    </row>
    <row r="308" spans="1:3" x14ac:dyDescent="0.2">
      <c r="A308" s="1" t="s">
        <v>127</v>
      </c>
      <c r="B308" s="1" t="s">
        <v>128</v>
      </c>
      <c r="C308" t="s">
        <v>441</v>
      </c>
    </row>
    <row r="309" spans="1:3" x14ac:dyDescent="0.2">
      <c r="A309" s="1" t="s">
        <v>406</v>
      </c>
      <c r="B309" s="1" t="s">
        <v>407</v>
      </c>
      <c r="C309" t="s">
        <v>441</v>
      </c>
    </row>
    <row r="310" spans="1:3" x14ac:dyDescent="0.2">
      <c r="A310" s="1" t="s">
        <v>332</v>
      </c>
      <c r="B310" s="1" t="s">
        <v>214</v>
      </c>
      <c r="C310" t="s">
        <v>441</v>
      </c>
    </row>
    <row r="311" spans="1:3" x14ac:dyDescent="0.2">
      <c r="A311" s="1" t="s">
        <v>333</v>
      </c>
      <c r="B311" s="1" t="s">
        <v>206</v>
      </c>
      <c r="C311" t="s">
        <v>441</v>
      </c>
    </row>
    <row r="312" spans="1:3" x14ac:dyDescent="0.2">
      <c r="A312" s="1" t="s">
        <v>438</v>
      </c>
      <c r="B312" s="1" t="s">
        <v>439</v>
      </c>
      <c r="C312" t="s">
        <v>441</v>
      </c>
    </row>
    <row r="313" spans="1:3" x14ac:dyDescent="0.2">
      <c r="A313" s="1" t="s">
        <v>116</v>
      </c>
      <c r="B313" s="1" t="s">
        <v>10</v>
      </c>
      <c r="C313" t="s">
        <v>441</v>
      </c>
    </row>
    <row r="314" spans="1:3" x14ac:dyDescent="0.2">
      <c r="A314" s="1" t="s">
        <v>71</v>
      </c>
      <c r="B314" s="1" t="s">
        <v>72</v>
      </c>
      <c r="C314" s="6" t="s">
        <v>476</v>
      </c>
    </row>
    <row r="315" spans="1:3" x14ac:dyDescent="0.2">
      <c r="A315" s="1" t="s">
        <v>107</v>
      </c>
      <c r="B315" s="1" t="s">
        <v>108</v>
      </c>
      <c r="C315" t="s">
        <v>476</v>
      </c>
    </row>
    <row r="316" spans="1:3" x14ac:dyDescent="0.2">
      <c r="A316" s="1" t="s">
        <v>342</v>
      </c>
      <c r="B316" s="1" t="s">
        <v>343</v>
      </c>
      <c r="C316" t="s">
        <v>476</v>
      </c>
    </row>
    <row r="317" spans="1:3" x14ac:dyDescent="0.2">
      <c r="A317" s="1" t="s">
        <v>442</v>
      </c>
      <c r="B317" s="1" t="s">
        <v>443</v>
      </c>
      <c r="C317" t="s">
        <v>476</v>
      </c>
    </row>
    <row r="318" spans="1:3" x14ac:dyDescent="0.2">
      <c r="A318" s="1" t="s">
        <v>310</v>
      </c>
      <c r="B318" s="1" t="s">
        <v>212</v>
      </c>
      <c r="C318" t="s">
        <v>476</v>
      </c>
    </row>
    <row r="319" spans="1:3" x14ac:dyDescent="0.2">
      <c r="A319" s="1" t="s">
        <v>49</v>
      </c>
      <c r="B319" s="1" t="s">
        <v>25</v>
      </c>
      <c r="C319" t="s">
        <v>476</v>
      </c>
    </row>
    <row r="320" spans="1:3" x14ac:dyDescent="0.2">
      <c r="A320" s="1" t="s">
        <v>121</v>
      </c>
      <c r="B320" s="1" t="s">
        <v>122</v>
      </c>
      <c r="C320" t="s">
        <v>476</v>
      </c>
    </row>
    <row r="321" spans="1:3" x14ac:dyDescent="0.2">
      <c r="A321" s="1" t="s">
        <v>120</v>
      </c>
      <c r="B321" s="1" t="s">
        <v>26</v>
      </c>
      <c r="C321" t="s">
        <v>476</v>
      </c>
    </row>
    <row r="322" spans="1:3" x14ac:dyDescent="0.2">
      <c r="A322" s="1" t="s">
        <v>346</v>
      </c>
      <c r="B322" s="1" t="s">
        <v>347</v>
      </c>
      <c r="C322" t="s">
        <v>476</v>
      </c>
    </row>
    <row r="323" spans="1:3" x14ac:dyDescent="0.2">
      <c r="A323" s="1" t="s">
        <v>444</v>
      </c>
      <c r="B323" s="1" t="s">
        <v>445</v>
      </c>
      <c r="C323" t="s">
        <v>476</v>
      </c>
    </row>
    <row r="324" spans="1:3" x14ac:dyDescent="0.2">
      <c r="A324" s="1" t="s">
        <v>446</v>
      </c>
      <c r="B324" s="1" t="s">
        <v>447</v>
      </c>
      <c r="C324" t="s">
        <v>476</v>
      </c>
    </row>
    <row r="325" spans="1:3" x14ac:dyDescent="0.2">
      <c r="A325" s="1" t="s">
        <v>448</v>
      </c>
      <c r="B325" s="1" t="s">
        <v>449</v>
      </c>
      <c r="C325" t="s">
        <v>476</v>
      </c>
    </row>
    <row r="326" spans="1:3" x14ac:dyDescent="0.2">
      <c r="A326" s="1" t="s">
        <v>450</v>
      </c>
      <c r="B326" s="1" t="s">
        <v>451</v>
      </c>
      <c r="C326" t="s">
        <v>476</v>
      </c>
    </row>
    <row r="327" spans="1:3" x14ac:dyDescent="0.2">
      <c r="A327" s="1" t="s">
        <v>60</v>
      </c>
      <c r="B327" s="1" t="s">
        <v>61</v>
      </c>
      <c r="C327" t="s">
        <v>476</v>
      </c>
    </row>
    <row r="328" spans="1:3" x14ac:dyDescent="0.2">
      <c r="A328" s="1" t="s">
        <v>79</v>
      </c>
      <c r="B328" s="1" t="s">
        <v>16</v>
      </c>
      <c r="C328" t="s">
        <v>476</v>
      </c>
    </row>
    <row r="329" spans="1:3" x14ac:dyDescent="0.2">
      <c r="A329" s="1" t="s">
        <v>94</v>
      </c>
      <c r="B329" s="1" t="s">
        <v>95</v>
      </c>
      <c r="C329" t="s">
        <v>476</v>
      </c>
    </row>
    <row r="330" spans="1:3" x14ac:dyDescent="0.2">
      <c r="A330" s="1" t="s">
        <v>312</v>
      </c>
      <c r="B330" s="1" t="s">
        <v>166</v>
      </c>
      <c r="C330" t="s">
        <v>476</v>
      </c>
    </row>
    <row r="331" spans="1:3" x14ac:dyDescent="0.2">
      <c r="A331" s="1" t="s">
        <v>313</v>
      </c>
      <c r="B331" s="1" t="s">
        <v>221</v>
      </c>
      <c r="C331" t="s">
        <v>476</v>
      </c>
    </row>
    <row r="332" spans="1:3" x14ac:dyDescent="0.2">
      <c r="A332" s="1" t="s">
        <v>33</v>
      </c>
      <c r="B332" s="1" t="s">
        <v>12</v>
      </c>
      <c r="C332" t="s">
        <v>476</v>
      </c>
    </row>
    <row r="333" spans="1:3" x14ac:dyDescent="0.2">
      <c r="A333" s="1" t="s">
        <v>69</v>
      </c>
      <c r="B333" s="1" t="s">
        <v>70</v>
      </c>
      <c r="C333" t="s">
        <v>476</v>
      </c>
    </row>
    <row r="334" spans="1:3" x14ac:dyDescent="0.2">
      <c r="A334" s="1" t="s">
        <v>452</v>
      </c>
      <c r="B334" s="1" t="s">
        <v>453</v>
      </c>
      <c r="C334" t="s">
        <v>476</v>
      </c>
    </row>
    <row r="335" spans="1:3" x14ac:dyDescent="0.2">
      <c r="A335" s="1" t="s">
        <v>109</v>
      </c>
      <c r="B335" s="1" t="s">
        <v>110</v>
      </c>
      <c r="C335" t="s">
        <v>476</v>
      </c>
    </row>
    <row r="336" spans="1:3" x14ac:dyDescent="0.2">
      <c r="A336" s="1" t="s">
        <v>358</v>
      </c>
      <c r="B336" s="1" t="s">
        <v>359</v>
      </c>
      <c r="C336" t="s">
        <v>476</v>
      </c>
    </row>
    <row r="337" spans="1:3" x14ac:dyDescent="0.2">
      <c r="A337" s="1" t="s">
        <v>43</v>
      </c>
      <c r="B337" s="1" t="s">
        <v>44</v>
      </c>
      <c r="C337" t="s">
        <v>476</v>
      </c>
    </row>
    <row r="338" spans="1:3" x14ac:dyDescent="0.2">
      <c r="A338" s="1" t="s">
        <v>51</v>
      </c>
      <c r="B338" s="1" t="s">
        <v>52</v>
      </c>
      <c r="C338" t="s">
        <v>476</v>
      </c>
    </row>
    <row r="339" spans="1:3" x14ac:dyDescent="0.2">
      <c r="A339" s="1" t="s">
        <v>454</v>
      </c>
      <c r="B339" s="1" t="s">
        <v>455</v>
      </c>
      <c r="C339" t="s">
        <v>476</v>
      </c>
    </row>
    <row r="340" spans="1:3" x14ac:dyDescent="0.2">
      <c r="A340" s="1" t="s">
        <v>105</v>
      </c>
      <c r="B340" s="1" t="s">
        <v>106</v>
      </c>
      <c r="C340" t="s">
        <v>476</v>
      </c>
    </row>
    <row r="341" spans="1:3" x14ac:dyDescent="0.2">
      <c r="A341" s="1" t="s">
        <v>145</v>
      </c>
      <c r="B341" s="1" t="s">
        <v>146</v>
      </c>
      <c r="C341" t="s">
        <v>476</v>
      </c>
    </row>
    <row r="342" spans="1:3" x14ac:dyDescent="0.2">
      <c r="A342" s="1" t="s">
        <v>148</v>
      </c>
      <c r="B342" s="1" t="s">
        <v>149</v>
      </c>
      <c r="C342" t="s">
        <v>476</v>
      </c>
    </row>
    <row r="343" spans="1:3" x14ac:dyDescent="0.2">
      <c r="A343" s="1" t="s">
        <v>56</v>
      </c>
      <c r="B343" s="1" t="s">
        <v>57</v>
      </c>
      <c r="C343" t="s">
        <v>476</v>
      </c>
    </row>
    <row r="344" spans="1:3" x14ac:dyDescent="0.2">
      <c r="A344" s="1" t="s">
        <v>73</v>
      </c>
      <c r="B344" s="1" t="s">
        <v>74</v>
      </c>
      <c r="C344" t="s">
        <v>476</v>
      </c>
    </row>
    <row r="345" spans="1:3" x14ac:dyDescent="0.2">
      <c r="A345" s="1" t="s">
        <v>99</v>
      </c>
      <c r="B345" s="1" t="s">
        <v>100</v>
      </c>
      <c r="C345" t="s">
        <v>476</v>
      </c>
    </row>
    <row r="346" spans="1:3" x14ac:dyDescent="0.2">
      <c r="A346" s="1" t="s">
        <v>92</v>
      </c>
      <c r="B346" s="1" t="s">
        <v>93</v>
      </c>
      <c r="C346" t="s">
        <v>476</v>
      </c>
    </row>
    <row r="347" spans="1:3" x14ac:dyDescent="0.2">
      <c r="A347" s="1" t="s">
        <v>141</v>
      </c>
      <c r="B347" s="1" t="s">
        <v>142</v>
      </c>
      <c r="C347" t="s">
        <v>476</v>
      </c>
    </row>
    <row r="348" spans="1:3" x14ac:dyDescent="0.2">
      <c r="A348" s="1" t="s">
        <v>117</v>
      </c>
      <c r="B348" s="1" t="s">
        <v>118</v>
      </c>
      <c r="C348" t="s">
        <v>476</v>
      </c>
    </row>
    <row r="349" spans="1:3" x14ac:dyDescent="0.2">
      <c r="A349" s="1" t="s">
        <v>428</v>
      </c>
      <c r="B349" s="1" t="s">
        <v>429</v>
      </c>
      <c r="C349" t="s">
        <v>476</v>
      </c>
    </row>
    <row r="350" spans="1:3" x14ac:dyDescent="0.2">
      <c r="A350" s="1" t="s">
        <v>430</v>
      </c>
      <c r="B350" s="1" t="s">
        <v>431</v>
      </c>
      <c r="C350" t="s">
        <v>476</v>
      </c>
    </row>
    <row r="351" spans="1:3" x14ac:dyDescent="0.2">
      <c r="A351" s="1" t="s">
        <v>456</v>
      </c>
      <c r="B351" s="1" t="s">
        <v>457</v>
      </c>
      <c r="C351" t="s">
        <v>476</v>
      </c>
    </row>
    <row r="352" spans="1:3" x14ac:dyDescent="0.2">
      <c r="A352" s="1" t="s">
        <v>458</v>
      </c>
      <c r="B352" s="1" t="s">
        <v>459</v>
      </c>
      <c r="C352" t="s">
        <v>476</v>
      </c>
    </row>
    <row r="353" spans="1:3" x14ac:dyDescent="0.2">
      <c r="A353" s="1" t="s">
        <v>68</v>
      </c>
      <c r="B353" s="1" t="s">
        <v>24</v>
      </c>
      <c r="C353" t="s">
        <v>476</v>
      </c>
    </row>
    <row r="354" spans="1:3" x14ac:dyDescent="0.2">
      <c r="A354" s="1" t="s">
        <v>460</v>
      </c>
      <c r="B354" s="1" t="s">
        <v>461</v>
      </c>
      <c r="C354" t="s">
        <v>476</v>
      </c>
    </row>
    <row r="355" spans="1:3" x14ac:dyDescent="0.2">
      <c r="A355" s="1" t="s">
        <v>462</v>
      </c>
      <c r="B355" s="1" t="s">
        <v>463</v>
      </c>
      <c r="C355" t="s">
        <v>476</v>
      </c>
    </row>
    <row r="356" spans="1:3" x14ac:dyDescent="0.2">
      <c r="A356" s="1" t="s">
        <v>45</v>
      </c>
      <c r="B356" s="1" t="s">
        <v>46</v>
      </c>
      <c r="C356" t="s">
        <v>476</v>
      </c>
    </row>
    <row r="357" spans="1:3" x14ac:dyDescent="0.2">
      <c r="A357" s="1" t="s">
        <v>53</v>
      </c>
      <c r="B357" s="1" t="s">
        <v>54</v>
      </c>
      <c r="C357" t="s">
        <v>476</v>
      </c>
    </row>
    <row r="358" spans="1:3" x14ac:dyDescent="0.2">
      <c r="A358" s="1" t="s">
        <v>66</v>
      </c>
      <c r="B358" s="1" t="s">
        <v>67</v>
      </c>
      <c r="C358" t="s">
        <v>476</v>
      </c>
    </row>
    <row r="359" spans="1:3" x14ac:dyDescent="0.2">
      <c r="A359" s="1" t="s">
        <v>30</v>
      </c>
      <c r="B359" s="1" t="s">
        <v>31</v>
      </c>
      <c r="C359" t="s">
        <v>476</v>
      </c>
    </row>
    <row r="360" spans="1:3" x14ac:dyDescent="0.2">
      <c r="A360" s="1" t="s">
        <v>464</v>
      </c>
      <c r="B360" s="1" t="s">
        <v>465</v>
      </c>
      <c r="C360" t="s">
        <v>476</v>
      </c>
    </row>
    <row r="361" spans="1:3" ht="20.25" x14ac:dyDescent="0.2">
      <c r="A361" s="1" t="s">
        <v>466</v>
      </c>
      <c r="B361" s="1" t="s">
        <v>467</v>
      </c>
      <c r="C361" t="s">
        <v>476</v>
      </c>
    </row>
    <row r="362" spans="1:3" x14ac:dyDescent="0.2">
      <c r="A362" s="1" t="s">
        <v>85</v>
      </c>
      <c r="B362" s="1" t="s">
        <v>86</v>
      </c>
      <c r="C362" t="s">
        <v>476</v>
      </c>
    </row>
    <row r="363" spans="1:3" x14ac:dyDescent="0.2">
      <c r="A363" s="1" t="s">
        <v>157</v>
      </c>
      <c r="B363" s="1" t="s">
        <v>158</v>
      </c>
      <c r="C363" t="s">
        <v>476</v>
      </c>
    </row>
    <row r="364" spans="1:3" x14ac:dyDescent="0.2">
      <c r="A364" s="1" t="s">
        <v>133</v>
      </c>
      <c r="B364" s="1" t="s">
        <v>4</v>
      </c>
      <c r="C364" t="s">
        <v>476</v>
      </c>
    </row>
    <row r="365" spans="1:3" x14ac:dyDescent="0.2">
      <c r="A365" s="1" t="s">
        <v>382</v>
      </c>
      <c r="B365" s="1" t="s">
        <v>383</v>
      </c>
      <c r="C365" t="s">
        <v>476</v>
      </c>
    </row>
    <row r="366" spans="1:3" x14ac:dyDescent="0.2">
      <c r="A366" s="1" t="s">
        <v>322</v>
      </c>
      <c r="B366" s="1" t="s">
        <v>210</v>
      </c>
      <c r="C366" t="s">
        <v>476</v>
      </c>
    </row>
    <row r="367" spans="1:3" x14ac:dyDescent="0.2">
      <c r="A367" s="1" t="s">
        <v>323</v>
      </c>
      <c r="B367" s="1" t="s">
        <v>255</v>
      </c>
      <c r="C367" t="s">
        <v>476</v>
      </c>
    </row>
    <row r="368" spans="1:3" x14ac:dyDescent="0.2">
      <c r="A368" s="1" t="s">
        <v>468</v>
      </c>
      <c r="B368" s="1" t="s">
        <v>469</v>
      </c>
      <c r="C368" t="s">
        <v>476</v>
      </c>
    </row>
    <row r="369" spans="1:3" x14ac:dyDescent="0.2">
      <c r="A369" s="1" t="s">
        <v>90</v>
      </c>
      <c r="B369" s="1" t="s">
        <v>91</v>
      </c>
      <c r="C369" t="s">
        <v>476</v>
      </c>
    </row>
    <row r="370" spans="1:3" x14ac:dyDescent="0.2">
      <c r="A370" s="1" t="s">
        <v>34</v>
      </c>
      <c r="B370" s="1" t="s">
        <v>8</v>
      </c>
      <c r="C370" t="s">
        <v>476</v>
      </c>
    </row>
    <row r="371" spans="1:3" x14ac:dyDescent="0.2">
      <c r="A371" s="1" t="s">
        <v>136</v>
      </c>
      <c r="B371" s="1" t="s">
        <v>137</v>
      </c>
      <c r="C371" t="s">
        <v>476</v>
      </c>
    </row>
    <row r="372" spans="1:3" x14ac:dyDescent="0.2">
      <c r="A372" s="1" t="s">
        <v>75</v>
      </c>
      <c r="B372" s="1" t="s">
        <v>76</v>
      </c>
      <c r="C372" t="s">
        <v>476</v>
      </c>
    </row>
    <row r="373" spans="1:3" x14ac:dyDescent="0.2">
      <c r="A373" s="1" t="s">
        <v>470</v>
      </c>
      <c r="B373" s="1" t="s">
        <v>471</v>
      </c>
      <c r="C373" t="s">
        <v>476</v>
      </c>
    </row>
    <row r="374" spans="1:3" x14ac:dyDescent="0.2">
      <c r="A374" s="1" t="s">
        <v>125</v>
      </c>
      <c r="B374" s="1" t="s">
        <v>126</v>
      </c>
      <c r="C374" t="s">
        <v>476</v>
      </c>
    </row>
    <row r="375" spans="1:3" x14ac:dyDescent="0.2">
      <c r="A375" s="1" t="s">
        <v>472</v>
      </c>
      <c r="B375" s="1" t="s">
        <v>473</v>
      </c>
      <c r="C375" t="s">
        <v>476</v>
      </c>
    </row>
    <row r="376" spans="1:3" x14ac:dyDescent="0.2">
      <c r="A376" s="1" t="s">
        <v>139</v>
      </c>
      <c r="B376" s="1" t="s">
        <v>140</v>
      </c>
      <c r="C376" t="s">
        <v>476</v>
      </c>
    </row>
    <row r="377" spans="1:3" x14ac:dyDescent="0.2">
      <c r="A377" s="1" t="s">
        <v>37</v>
      </c>
      <c r="B377" s="1" t="s">
        <v>38</v>
      </c>
      <c r="C377" t="s">
        <v>476</v>
      </c>
    </row>
    <row r="378" spans="1:3" x14ac:dyDescent="0.2">
      <c r="A378" s="1" t="s">
        <v>127</v>
      </c>
      <c r="B378" s="1" t="s">
        <v>128</v>
      </c>
      <c r="C378" t="s">
        <v>476</v>
      </c>
    </row>
    <row r="379" spans="1:3" x14ac:dyDescent="0.2">
      <c r="A379" s="1" t="s">
        <v>332</v>
      </c>
      <c r="B379" s="1" t="s">
        <v>214</v>
      </c>
      <c r="C379" t="s">
        <v>476</v>
      </c>
    </row>
    <row r="380" spans="1:3" x14ac:dyDescent="0.2">
      <c r="A380" s="1" t="s">
        <v>123</v>
      </c>
      <c r="B380" s="1" t="s">
        <v>124</v>
      </c>
      <c r="C380" t="s">
        <v>476</v>
      </c>
    </row>
    <row r="381" spans="1:3" x14ac:dyDescent="0.2">
      <c r="A381" s="1" t="s">
        <v>474</v>
      </c>
      <c r="B381" s="1" t="s">
        <v>475</v>
      </c>
      <c r="C381" t="s">
        <v>476</v>
      </c>
    </row>
    <row r="382" spans="1:3" x14ac:dyDescent="0.2">
      <c r="A382" s="1" t="s">
        <v>438</v>
      </c>
      <c r="B382" s="1" t="s">
        <v>439</v>
      </c>
      <c r="C382" t="s">
        <v>476</v>
      </c>
    </row>
    <row r="383" spans="1:3" x14ac:dyDescent="0.2">
      <c r="A383" s="1" t="s">
        <v>334</v>
      </c>
      <c r="B383" s="1" t="s">
        <v>181</v>
      </c>
      <c r="C383" t="s">
        <v>476</v>
      </c>
    </row>
    <row r="384" spans="1:3" x14ac:dyDescent="0.2">
      <c r="A38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7F4-8E37-419C-8919-166162D25319}">
  <dimension ref="A8:H84"/>
  <sheetViews>
    <sheetView workbookViewId="0">
      <selection activeCell="E94" sqref="E94"/>
    </sheetView>
  </sheetViews>
  <sheetFormatPr defaultRowHeight="15" x14ac:dyDescent="0.2"/>
  <cols>
    <col min="1" max="1" width="22.59765625" bestFit="1" customWidth="1"/>
    <col min="2" max="2" width="24.6171875" customWidth="1"/>
    <col min="6" max="6" width="25.421875" customWidth="1"/>
  </cols>
  <sheetData>
    <row r="8" spans="1:8" x14ac:dyDescent="0.2">
      <c r="A8" t="s">
        <v>159</v>
      </c>
      <c r="B8" t="s">
        <v>160</v>
      </c>
      <c r="C8" t="s">
        <v>161</v>
      </c>
      <c r="D8" t="s">
        <v>162</v>
      </c>
    </row>
    <row r="9" spans="1:8" x14ac:dyDescent="0.2">
      <c r="A9" s="1" t="s">
        <v>35</v>
      </c>
      <c r="B9" s="1" t="s">
        <v>2</v>
      </c>
      <c r="C9" s="1" t="s">
        <v>36</v>
      </c>
      <c r="D9">
        <v>50</v>
      </c>
      <c r="F9" s="1" t="s">
        <v>30</v>
      </c>
      <c r="G9" s="1" t="s">
        <v>31</v>
      </c>
      <c r="H9" t="s">
        <v>336</v>
      </c>
    </row>
    <row r="10" spans="1:8" x14ac:dyDescent="0.2">
      <c r="A10" s="1" t="s">
        <v>73</v>
      </c>
      <c r="B10" s="1" t="s">
        <v>2</v>
      </c>
      <c r="C10" s="1" t="s">
        <v>74</v>
      </c>
      <c r="D10">
        <v>50</v>
      </c>
      <c r="F10" s="1" t="s">
        <v>32</v>
      </c>
      <c r="G10" s="1" t="s">
        <v>9</v>
      </c>
      <c r="H10" t="s">
        <v>336</v>
      </c>
    </row>
    <row r="11" spans="1:8" x14ac:dyDescent="0.2">
      <c r="A11" s="1" t="s">
        <v>99</v>
      </c>
      <c r="B11" s="1" t="s">
        <v>2</v>
      </c>
      <c r="C11" s="1" t="s">
        <v>100</v>
      </c>
      <c r="D11">
        <v>50</v>
      </c>
      <c r="F11" s="1" t="s">
        <v>33</v>
      </c>
      <c r="G11" s="1" t="s">
        <v>12</v>
      </c>
      <c r="H11" t="s">
        <v>336</v>
      </c>
    </row>
    <row r="12" spans="1:8" x14ac:dyDescent="0.2">
      <c r="A12" s="1" t="s">
        <v>89</v>
      </c>
      <c r="B12" s="1" t="s">
        <v>0</v>
      </c>
      <c r="C12" s="1" t="s">
        <v>1</v>
      </c>
      <c r="D12">
        <v>50</v>
      </c>
      <c r="F12" s="1" t="s">
        <v>34</v>
      </c>
      <c r="G12" s="1" t="s">
        <v>8</v>
      </c>
      <c r="H12" t="s">
        <v>336</v>
      </c>
    </row>
    <row r="13" spans="1:8" x14ac:dyDescent="0.2">
      <c r="A13" s="1" t="s">
        <v>55</v>
      </c>
      <c r="B13" s="1" t="s">
        <v>2</v>
      </c>
      <c r="C13" s="1" t="s">
        <v>3</v>
      </c>
      <c r="D13">
        <v>50</v>
      </c>
      <c r="F13" s="1" t="s">
        <v>35</v>
      </c>
      <c r="G13" s="1" t="s">
        <v>36</v>
      </c>
      <c r="H13" t="s">
        <v>336</v>
      </c>
    </row>
    <row r="14" spans="1:8" x14ac:dyDescent="0.2">
      <c r="A14" s="1" t="s">
        <v>152</v>
      </c>
      <c r="B14" s="1" t="s">
        <v>2</v>
      </c>
      <c r="C14" s="1" t="s">
        <v>153</v>
      </c>
      <c r="D14">
        <v>50</v>
      </c>
      <c r="F14" s="1" t="s">
        <v>37</v>
      </c>
      <c r="G14" s="1" t="s">
        <v>38</v>
      </c>
      <c r="H14" t="s">
        <v>336</v>
      </c>
    </row>
    <row r="15" spans="1:8" x14ac:dyDescent="0.2">
      <c r="A15" s="1" t="s">
        <v>58</v>
      </c>
      <c r="B15" s="1" t="s">
        <v>2</v>
      </c>
      <c r="C15" s="1" t="s">
        <v>59</v>
      </c>
      <c r="D15">
        <v>44</v>
      </c>
      <c r="F15" s="1" t="s">
        <v>39</v>
      </c>
      <c r="G15" s="1" t="s">
        <v>41</v>
      </c>
      <c r="H15" t="s">
        <v>336</v>
      </c>
    </row>
    <row r="16" spans="1:8" x14ac:dyDescent="0.2">
      <c r="A16" s="1" t="s">
        <v>56</v>
      </c>
      <c r="B16" s="1" t="s">
        <v>2</v>
      </c>
      <c r="C16" s="1" t="s">
        <v>57</v>
      </c>
      <c r="D16">
        <v>44</v>
      </c>
      <c r="F16" s="1" t="s">
        <v>42</v>
      </c>
      <c r="G16" s="1" t="s">
        <v>14</v>
      </c>
      <c r="H16" t="s">
        <v>336</v>
      </c>
    </row>
    <row r="17" spans="1:8" x14ac:dyDescent="0.2">
      <c r="A17" s="1" t="s">
        <v>92</v>
      </c>
      <c r="B17" s="1" t="s">
        <v>2</v>
      </c>
      <c r="C17" s="1" t="s">
        <v>93</v>
      </c>
      <c r="D17">
        <v>44</v>
      </c>
      <c r="F17" s="1" t="s">
        <v>43</v>
      </c>
      <c r="G17" s="1" t="s">
        <v>44</v>
      </c>
      <c r="H17" t="s">
        <v>336</v>
      </c>
    </row>
    <row r="18" spans="1:8" x14ac:dyDescent="0.2">
      <c r="A18" s="1" t="s">
        <v>115</v>
      </c>
      <c r="B18" s="1" t="s">
        <v>2</v>
      </c>
      <c r="C18" s="1" t="s">
        <v>5</v>
      </c>
      <c r="D18">
        <v>44</v>
      </c>
      <c r="F18" s="1" t="s">
        <v>45</v>
      </c>
      <c r="G18" s="1" t="s">
        <v>46</v>
      </c>
      <c r="H18" t="s">
        <v>336</v>
      </c>
    </row>
    <row r="19" spans="1:8" x14ac:dyDescent="0.2">
      <c r="A19" s="1" t="s">
        <v>133</v>
      </c>
      <c r="B19" s="1" t="s">
        <v>2</v>
      </c>
      <c r="C19" s="1" t="s">
        <v>4</v>
      </c>
      <c r="D19">
        <v>44</v>
      </c>
      <c r="F19" s="1" t="s">
        <v>47</v>
      </c>
      <c r="G19" s="1" t="s">
        <v>48</v>
      </c>
      <c r="H19" t="s">
        <v>336</v>
      </c>
    </row>
    <row r="20" spans="1:8" x14ac:dyDescent="0.2">
      <c r="A20" s="1" t="s">
        <v>90</v>
      </c>
      <c r="B20" s="1" t="s">
        <v>2</v>
      </c>
      <c r="C20" s="1" t="s">
        <v>91</v>
      </c>
      <c r="D20">
        <v>44</v>
      </c>
      <c r="F20" s="1" t="s">
        <v>49</v>
      </c>
      <c r="G20" s="1" t="s">
        <v>25</v>
      </c>
      <c r="H20" t="s">
        <v>336</v>
      </c>
    </row>
    <row r="21" spans="1:8" x14ac:dyDescent="0.2">
      <c r="A21" s="1" t="s">
        <v>148</v>
      </c>
      <c r="B21" s="1" t="s">
        <v>2</v>
      </c>
      <c r="C21" s="1" t="s">
        <v>149</v>
      </c>
      <c r="D21">
        <v>37</v>
      </c>
      <c r="F21" s="1" t="s">
        <v>50</v>
      </c>
      <c r="G21" s="1" t="s">
        <v>15</v>
      </c>
      <c r="H21" t="s">
        <v>336</v>
      </c>
    </row>
    <row r="22" spans="1:8" x14ac:dyDescent="0.2">
      <c r="A22" s="1" t="s">
        <v>112</v>
      </c>
      <c r="B22" s="1" t="s">
        <v>2</v>
      </c>
      <c r="C22" s="1" t="s">
        <v>7</v>
      </c>
      <c r="D22">
        <v>37</v>
      </c>
      <c r="F22" s="1" t="s">
        <v>51</v>
      </c>
      <c r="G22" s="1" t="s">
        <v>52</v>
      </c>
      <c r="H22" t="s">
        <v>336</v>
      </c>
    </row>
    <row r="23" spans="1:8" x14ac:dyDescent="0.2">
      <c r="A23" s="1" t="s">
        <v>119</v>
      </c>
      <c r="B23" s="1" t="s">
        <v>2</v>
      </c>
      <c r="C23" s="1" t="s">
        <v>6</v>
      </c>
      <c r="D23">
        <v>37</v>
      </c>
      <c r="F23" s="1" t="s">
        <v>53</v>
      </c>
      <c r="G23" s="1" t="s">
        <v>54</v>
      </c>
      <c r="H23" t="s">
        <v>336</v>
      </c>
    </row>
    <row r="24" spans="1:8" x14ac:dyDescent="0.2">
      <c r="A24" s="1" t="s">
        <v>75</v>
      </c>
      <c r="B24" s="1" t="s">
        <v>2</v>
      </c>
      <c r="C24" s="1" t="s">
        <v>76</v>
      </c>
      <c r="D24">
        <v>37</v>
      </c>
      <c r="F24" s="1" t="s">
        <v>55</v>
      </c>
      <c r="G24" s="1" t="s">
        <v>3</v>
      </c>
      <c r="H24" t="s">
        <v>336</v>
      </c>
    </row>
    <row r="25" spans="1:8" x14ac:dyDescent="0.2">
      <c r="A25" s="1" t="s">
        <v>123</v>
      </c>
      <c r="B25" s="1" t="s">
        <v>2</v>
      </c>
      <c r="C25" s="1" t="s">
        <v>124</v>
      </c>
      <c r="D25">
        <v>37</v>
      </c>
      <c r="F25" s="1" t="s">
        <v>56</v>
      </c>
      <c r="G25" s="1" t="s">
        <v>57</v>
      </c>
      <c r="H25" t="s">
        <v>336</v>
      </c>
    </row>
    <row r="26" spans="1:8" x14ac:dyDescent="0.2">
      <c r="A26" s="1" t="s">
        <v>129</v>
      </c>
      <c r="B26" s="1" t="s">
        <v>2</v>
      </c>
      <c r="C26" s="1" t="s">
        <v>130</v>
      </c>
      <c r="D26">
        <v>37</v>
      </c>
      <c r="F26" s="1" t="s">
        <v>58</v>
      </c>
      <c r="G26" s="1" t="s">
        <v>59</v>
      </c>
      <c r="H26" t="s">
        <v>336</v>
      </c>
    </row>
    <row r="27" spans="1:8" x14ac:dyDescent="0.2">
      <c r="A27" s="1" t="s">
        <v>105</v>
      </c>
      <c r="B27" s="1" t="s">
        <v>2</v>
      </c>
      <c r="C27" s="1" t="s">
        <v>106</v>
      </c>
      <c r="D27">
        <v>29</v>
      </c>
      <c r="F27" s="1" t="s">
        <v>60</v>
      </c>
      <c r="G27" s="1" t="s">
        <v>61</v>
      </c>
      <c r="H27" t="s">
        <v>336</v>
      </c>
    </row>
    <row r="28" spans="1:8" x14ac:dyDescent="0.2">
      <c r="A28" s="1" t="s">
        <v>45</v>
      </c>
      <c r="B28" s="1" t="s">
        <v>2</v>
      </c>
      <c r="C28" s="1" t="s">
        <v>46</v>
      </c>
      <c r="D28">
        <v>29</v>
      </c>
      <c r="F28" s="1" t="s">
        <v>62</v>
      </c>
      <c r="G28" s="1" t="s">
        <v>63</v>
      </c>
      <c r="H28" t="s">
        <v>336</v>
      </c>
    </row>
    <row r="29" spans="1:8" x14ac:dyDescent="0.2">
      <c r="A29" s="1" t="s">
        <v>53</v>
      </c>
      <c r="B29" s="1" t="s">
        <v>2</v>
      </c>
      <c r="C29" s="1" t="s">
        <v>54</v>
      </c>
      <c r="D29">
        <v>29</v>
      </c>
      <c r="F29" s="1" t="s">
        <v>64</v>
      </c>
      <c r="G29" s="1" t="s">
        <v>65</v>
      </c>
      <c r="H29" t="s">
        <v>336</v>
      </c>
    </row>
    <row r="30" spans="1:8" x14ac:dyDescent="0.2">
      <c r="A30" s="1" t="s">
        <v>32</v>
      </c>
      <c r="B30" s="1" t="s">
        <v>2</v>
      </c>
      <c r="C30" s="1" t="s">
        <v>9</v>
      </c>
      <c r="D30">
        <v>29</v>
      </c>
      <c r="F30" s="1" t="s">
        <v>66</v>
      </c>
      <c r="G30" s="1" t="s">
        <v>67</v>
      </c>
      <c r="H30" t="s">
        <v>336</v>
      </c>
    </row>
    <row r="31" spans="1:8" x14ac:dyDescent="0.2">
      <c r="A31" s="1" t="s">
        <v>34</v>
      </c>
      <c r="B31" s="1" t="s">
        <v>2</v>
      </c>
      <c r="C31" s="1" t="s">
        <v>8</v>
      </c>
      <c r="D31">
        <v>29</v>
      </c>
      <c r="F31" s="1" t="s">
        <v>68</v>
      </c>
      <c r="G31" s="1" t="s">
        <v>24</v>
      </c>
      <c r="H31" t="s">
        <v>336</v>
      </c>
    </row>
    <row r="32" spans="1:8" x14ac:dyDescent="0.2">
      <c r="A32" s="1" t="s">
        <v>139</v>
      </c>
      <c r="B32" s="1" t="s">
        <v>2</v>
      </c>
      <c r="C32" s="1" t="s">
        <v>140</v>
      </c>
      <c r="D32">
        <v>29</v>
      </c>
      <c r="F32" s="1" t="s">
        <v>69</v>
      </c>
      <c r="G32" s="1" t="s">
        <v>70</v>
      </c>
      <c r="H32" t="s">
        <v>336</v>
      </c>
    </row>
    <row r="33" spans="1:8" x14ac:dyDescent="0.2">
      <c r="A33" s="1" t="s">
        <v>39</v>
      </c>
      <c r="B33" s="1" t="s">
        <v>40</v>
      </c>
      <c r="C33" s="1" t="s">
        <v>41</v>
      </c>
      <c r="D33">
        <v>20</v>
      </c>
      <c r="F33" s="1" t="s">
        <v>71</v>
      </c>
      <c r="G33" s="1" t="s">
        <v>72</v>
      </c>
      <c r="H33" t="s">
        <v>336</v>
      </c>
    </row>
    <row r="34" spans="1:8" x14ac:dyDescent="0.2">
      <c r="A34" s="1" t="s">
        <v>138</v>
      </c>
      <c r="B34" s="1" t="s">
        <v>2</v>
      </c>
      <c r="C34" s="1" t="s">
        <v>11</v>
      </c>
      <c r="D34">
        <v>20</v>
      </c>
      <c r="F34" s="1" t="s">
        <v>73</v>
      </c>
      <c r="G34" s="1" t="s">
        <v>74</v>
      </c>
      <c r="H34" t="s">
        <v>336</v>
      </c>
    </row>
    <row r="35" spans="1:8" x14ac:dyDescent="0.2">
      <c r="A35" s="1" t="s">
        <v>87</v>
      </c>
      <c r="B35" s="1" t="s">
        <v>2</v>
      </c>
      <c r="C35" s="1" t="s">
        <v>88</v>
      </c>
      <c r="D35">
        <v>20</v>
      </c>
      <c r="F35" s="1" t="s">
        <v>75</v>
      </c>
      <c r="G35" s="1" t="s">
        <v>76</v>
      </c>
      <c r="H35" t="s">
        <v>336</v>
      </c>
    </row>
    <row r="36" spans="1:8" x14ac:dyDescent="0.2">
      <c r="A36" s="1" t="s">
        <v>66</v>
      </c>
      <c r="B36" s="1" t="s">
        <v>2</v>
      </c>
      <c r="C36" s="1" t="s">
        <v>67</v>
      </c>
      <c r="D36">
        <v>20</v>
      </c>
      <c r="F36" s="1" t="s">
        <v>77</v>
      </c>
      <c r="G36" s="1" t="s">
        <v>78</v>
      </c>
      <c r="H36" t="s">
        <v>336</v>
      </c>
    </row>
    <row r="37" spans="1:8" x14ac:dyDescent="0.2">
      <c r="A37" s="1" t="s">
        <v>80</v>
      </c>
      <c r="B37" s="1" t="s">
        <v>2</v>
      </c>
      <c r="C37" s="1" t="s">
        <v>81</v>
      </c>
      <c r="D37">
        <v>20</v>
      </c>
      <c r="F37" s="1" t="s">
        <v>79</v>
      </c>
      <c r="G37" s="1" t="s">
        <v>16</v>
      </c>
      <c r="H37" t="s">
        <v>336</v>
      </c>
    </row>
    <row r="38" spans="1:8" x14ac:dyDescent="0.2">
      <c r="A38" s="1" t="s">
        <v>116</v>
      </c>
      <c r="B38" s="1" t="s">
        <v>2</v>
      </c>
      <c r="C38" s="1" t="s">
        <v>10</v>
      </c>
      <c r="D38">
        <v>20</v>
      </c>
      <c r="F38" s="1" t="s">
        <v>80</v>
      </c>
      <c r="G38" s="1" t="s">
        <v>81</v>
      </c>
      <c r="H38" t="s">
        <v>336</v>
      </c>
    </row>
    <row r="39" spans="1:8" x14ac:dyDescent="0.2">
      <c r="A39" s="1" t="s">
        <v>77</v>
      </c>
      <c r="B39" s="1" t="s">
        <v>2</v>
      </c>
      <c r="C39" s="1" t="s">
        <v>78</v>
      </c>
      <c r="D39">
        <v>9</v>
      </c>
      <c r="F39" s="1" t="s">
        <v>82</v>
      </c>
      <c r="G39" s="1" t="s">
        <v>29</v>
      </c>
      <c r="H39" t="s">
        <v>336</v>
      </c>
    </row>
    <row r="40" spans="1:8" x14ac:dyDescent="0.2">
      <c r="A40" s="1" t="s">
        <v>42</v>
      </c>
      <c r="B40" s="1" t="s">
        <v>13</v>
      </c>
      <c r="C40" s="1" t="s">
        <v>14</v>
      </c>
      <c r="D40">
        <v>9</v>
      </c>
      <c r="F40" s="1" t="s">
        <v>83</v>
      </c>
      <c r="G40" s="1" t="s">
        <v>84</v>
      </c>
      <c r="H40" t="s">
        <v>336</v>
      </c>
    </row>
    <row r="41" spans="1:8" x14ac:dyDescent="0.2">
      <c r="A41" s="1" t="s">
        <v>71</v>
      </c>
      <c r="B41" s="1" t="s">
        <v>2</v>
      </c>
      <c r="C41" s="1" t="s">
        <v>72</v>
      </c>
      <c r="D41">
        <v>9</v>
      </c>
      <c r="F41" s="1" t="s">
        <v>85</v>
      </c>
      <c r="G41" s="1" t="s">
        <v>86</v>
      </c>
      <c r="H41" t="s">
        <v>336</v>
      </c>
    </row>
    <row r="42" spans="1:8" x14ac:dyDescent="0.2">
      <c r="A42" s="1" t="s">
        <v>107</v>
      </c>
      <c r="B42" s="1" t="s">
        <v>2</v>
      </c>
      <c r="C42" s="1" t="s">
        <v>108</v>
      </c>
      <c r="D42">
        <v>9</v>
      </c>
      <c r="F42" s="1" t="s">
        <v>87</v>
      </c>
      <c r="G42" s="1" t="s">
        <v>88</v>
      </c>
      <c r="H42" t="s">
        <v>336</v>
      </c>
    </row>
    <row r="43" spans="1:8" x14ac:dyDescent="0.2">
      <c r="A43" s="1" t="s">
        <v>49</v>
      </c>
      <c r="B43" s="1" t="s">
        <v>2</v>
      </c>
      <c r="C43" s="1" t="s">
        <v>25</v>
      </c>
      <c r="D43">
        <v>9</v>
      </c>
      <c r="F43" s="1" t="s">
        <v>89</v>
      </c>
      <c r="G43" s="1" t="s">
        <v>1</v>
      </c>
      <c r="H43" t="s">
        <v>336</v>
      </c>
    </row>
    <row r="44" spans="1:8" x14ac:dyDescent="0.2">
      <c r="A44" s="1" t="s">
        <v>98</v>
      </c>
      <c r="B44" s="1" t="s">
        <v>20</v>
      </c>
      <c r="C44" s="1" t="s">
        <v>21</v>
      </c>
      <c r="D44">
        <v>9</v>
      </c>
      <c r="F44" s="1" t="s">
        <v>90</v>
      </c>
      <c r="G44" s="1" t="s">
        <v>91</v>
      </c>
      <c r="H44" t="s">
        <v>336</v>
      </c>
    </row>
    <row r="45" spans="1:8" x14ac:dyDescent="0.2">
      <c r="A45" s="1" t="s">
        <v>121</v>
      </c>
      <c r="B45" s="1" t="s">
        <v>2</v>
      </c>
      <c r="C45" s="1" t="s">
        <v>122</v>
      </c>
      <c r="D45">
        <v>9</v>
      </c>
      <c r="F45" s="1" t="s">
        <v>92</v>
      </c>
      <c r="G45" s="1" t="s">
        <v>93</v>
      </c>
      <c r="H45" t="s">
        <v>336</v>
      </c>
    </row>
    <row r="46" spans="1:8" x14ac:dyDescent="0.2">
      <c r="A46" s="1" t="s">
        <v>120</v>
      </c>
      <c r="B46" s="1" t="s">
        <v>2</v>
      </c>
      <c r="C46" s="1" t="s">
        <v>26</v>
      </c>
      <c r="D46">
        <v>9</v>
      </c>
      <c r="F46" s="1" t="s">
        <v>94</v>
      </c>
      <c r="G46" s="1" t="s">
        <v>95</v>
      </c>
      <c r="H46" t="s">
        <v>336</v>
      </c>
    </row>
    <row r="47" spans="1:8" x14ac:dyDescent="0.2">
      <c r="A47" s="1" t="s">
        <v>64</v>
      </c>
      <c r="B47" s="1" t="s">
        <v>2</v>
      </c>
      <c r="C47" s="1" t="s">
        <v>65</v>
      </c>
      <c r="D47">
        <v>9</v>
      </c>
      <c r="F47" s="1" t="s">
        <v>96</v>
      </c>
      <c r="G47" s="1" t="s">
        <v>97</v>
      </c>
      <c r="H47" t="s">
        <v>336</v>
      </c>
    </row>
    <row r="48" spans="1:8" x14ac:dyDescent="0.2">
      <c r="A48" s="1" t="s">
        <v>60</v>
      </c>
      <c r="B48" s="1" t="s">
        <v>2</v>
      </c>
      <c r="C48" s="1" t="s">
        <v>61</v>
      </c>
      <c r="D48">
        <v>9</v>
      </c>
      <c r="F48" s="1" t="s">
        <v>98</v>
      </c>
      <c r="G48" s="1" t="s">
        <v>21</v>
      </c>
      <c r="H48" t="s">
        <v>336</v>
      </c>
    </row>
    <row r="49" spans="1:8" x14ac:dyDescent="0.2">
      <c r="A49" s="1" t="s">
        <v>79</v>
      </c>
      <c r="B49" s="1" t="s">
        <v>2</v>
      </c>
      <c r="C49" s="1" t="s">
        <v>16</v>
      </c>
      <c r="D49">
        <v>9</v>
      </c>
      <c r="F49" s="1" t="s">
        <v>99</v>
      </c>
      <c r="G49" s="1" t="s">
        <v>100</v>
      </c>
      <c r="H49" t="s">
        <v>336</v>
      </c>
    </row>
    <row r="50" spans="1:8" x14ac:dyDescent="0.2">
      <c r="A50" s="1" t="s">
        <v>94</v>
      </c>
      <c r="B50" s="1" t="s">
        <v>2</v>
      </c>
      <c r="C50" s="1" t="s">
        <v>95</v>
      </c>
      <c r="D50">
        <v>9</v>
      </c>
      <c r="F50" s="1" t="s">
        <v>101</v>
      </c>
      <c r="G50" s="1" t="s">
        <v>102</v>
      </c>
      <c r="H50" t="s">
        <v>336</v>
      </c>
    </row>
    <row r="51" spans="1:8" x14ac:dyDescent="0.2">
      <c r="A51" s="1" t="s">
        <v>150</v>
      </c>
      <c r="B51" s="1" t="s">
        <v>2</v>
      </c>
      <c r="C51" s="1" t="s">
        <v>151</v>
      </c>
      <c r="D51">
        <v>9</v>
      </c>
      <c r="F51" s="1" t="s">
        <v>103</v>
      </c>
      <c r="G51" s="1" t="s">
        <v>27</v>
      </c>
      <c r="H51" t="s">
        <v>336</v>
      </c>
    </row>
    <row r="52" spans="1:8" x14ac:dyDescent="0.2">
      <c r="A52" s="1" t="s">
        <v>50</v>
      </c>
      <c r="B52" s="1" t="s">
        <v>2</v>
      </c>
      <c r="C52" s="1" t="s">
        <v>15</v>
      </c>
      <c r="D52">
        <v>9</v>
      </c>
      <c r="F52" s="1" t="s">
        <v>104</v>
      </c>
      <c r="G52" s="1" t="s">
        <v>17</v>
      </c>
      <c r="H52" t="s">
        <v>336</v>
      </c>
    </row>
    <row r="53" spans="1:8" x14ac:dyDescent="0.2">
      <c r="A53" s="1" t="s">
        <v>33</v>
      </c>
      <c r="B53" s="1" t="s">
        <v>2</v>
      </c>
      <c r="C53" s="1" t="s">
        <v>12</v>
      </c>
      <c r="D53">
        <v>9</v>
      </c>
      <c r="F53" s="1" t="s">
        <v>105</v>
      </c>
      <c r="G53" s="1" t="s">
        <v>106</v>
      </c>
      <c r="H53" t="s">
        <v>336</v>
      </c>
    </row>
    <row r="54" spans="1:8" x14ac:dyDescent="0.2">
      <c r="A54" s="1" t="s">
        <v>62</v>
      </c>
      <c r="B54" s="1" t="s">
        <v>2</v>
      </c>
      <c r="C54" s="1" t="s">
        <v>63</v>
      </c>
      <c r="D54">
        <v>9</v>
      </c>
      <c r="F54" s="1" t="s">
        <v>107</v>
      </c>
      <c r="G54" s="1" t="s">
        <v>108</v>
      </c>
      <c r="H54" t="s">
        <v>336</v>
      </c>
    </row>
    <row r="55" spans="1:8" x14ac:dyDescent="0.2">
      <c r="A55" s="1" t="s">
        <v>69</v>
      </c>
      <c r="B55" s="1" t="s">
        <v>2</v>
      </c>
      <c r="C55" s="1" t="s">
        <v>70</v>
      </c>
      <c r="D55">
        <v>9</v>
      </c>
      <c r="F55" s="1" t="s">
        <v>109</v>
      </c>
      <c r="G55" s="1" t="s">
        <v>110</v>
      </c>
      <c r="H55" t="s">
        <v>336</v>
      </c>
    </row>
    <row r="56" spans="1:8" x14ac:dyDescent="0.2">
      <c r="A56" s="1" t="s">
        <v>103</v>
      </c>
      <c r="B56" s="1" t="s">
        <v>2</v>
      </c>
      <c r="C56" s="1" t="s">
        <v>27</v>
      </c>
      <c r="D56">
        <v>9</v>
      </c>
      <c r="F56" s="1" t="s">
        <v>111</v>
      </c>
      <c r="G56" s="1" t="s">
        <v>19</v>
      </c>
      <c r="H56" t="s">
        <v>336</v>
      </c>
    </row>
    <row r="57" spans="1:8" x14ac:dyDescent="0.2">
      <c r="A57" s="1" t="s">
        <v>109</v>
      </c>
      <c r="B57" s="1" t="s">
        <v>2</v>
      </c>
      <c r="C57" s="1" t="s">
        <v>110</v>
      </c>
      <c r="D57">
        <v>9</v>
      </c>
      <c r="F57" s="1" t="s">
        <v>112</v>
      </c>
      <c r="G57" s="1" t="s">
        <v>7</v>
      </c>
      <c r="H57" t="s">
        <v>336</v>
      </c>
    </row>
    <row r="58" spans="1:8" x14ac:dyDescent="0.2">
      <c r="A58" s="1" t="s">
        <v>134</v>
      </c>
      <c r="B58" s="1" t="s">
        <v>2</v>
      </c>
      <c r="C58" s="1" t="s">
        <v>135</v>
      </c>
      <c r="D58">
        <v>9</v>
      </c>
      <c r="F58" s="1" t="s">
        <v>113</v>
      </c>
      <c r="G58" s="1" t="s">
        <v>114</v>
      </c>
      <c r="H58" t="s">
        <v>336</v>
      </c>
    </row>
    <row r="59" spans="1:8" x14ac:dyDescent="0.2">
      <c r="A59" s="1" t="s">
        <v>43</v>
      </c>
      <c r="B59" s="1" t="s">
        <v>2</v>
      </c>
      <c r="C59" s="1" t="s">
        <v>44</v>
      </c>
      <c r="D59">
        <v>9</v>
      </c>
      <c r="F59" s="1" t="s">
        <v>115</v>
      </c>
      <c r="G59" s="1" t="s">
        <v>5</v>
      </c>
      <c r="H59" t="s">
        <v>336</v>
      </c>
    </row>
    <row r="60" spans="1:8" x14ac:dyDescent="0.2">
      <c r="A60" s="1" t="s">
        <v>51</v>
      </c>
      <c r="B60" s="1" t="s">
        <v>2</v>
      </c>
      <c r="C60" s="1" t="s">
        <v>52</v>
      </c>
      <c r="D60">
        <v>9</v>
      </c>
      <c r="F60" s="1" t="s">
        <v>116</v>
      </c>
      <c r="G60" s="1" t="s">
        <v>10</v>
      </c>
      <c r="H60" t="s">
        <v>336</v>
      </c>
    </row>
    <row r="61" spans="1:8" x14ac:dyDescent="0.2">
      <c r="A61" s="1" t="s">
        <v>131</v>
      </c>
      <c r="B61" s="1" t="s">
        <v>2</v>
      </c>
      <c r="C61" s="1" t="s">
        <v>132</v>
      </c>
      <c r="D61">
        <v>9</v>
      </c>
      <c r="F61" s="1" t="s">
        <v>117</v>
      </c>
      <c r="G61" s="1" t="s">
        <v>118</v>
      </c>
      <c r="H61" t="s">
        <v>336</v>
      </c>
    </row>
    <row r="62" spans="1:8" x14ac:dyDescent="0.2">
      <c r="A62" s="1" t="s">
        <v>145</v>
      </c>
      <c r="B62" s="1" t="s">
        <v>2</v>
      </c>
      <c r="C62" s="1" t="s">
        <v>146</v>
      </c>
      <c r="D62">
        <v>9</v>
      </c>
      <c r="F62" s="1" t="s">
        <v>119</v>
      </c>
      <c r="G62" s="1" t="s">
        <v>6</v>
      </c>
      <c r="H62" t="s">
        <v>336</v>
      </c>
    </row>
    <row r="63" spans="1:8" x14ac:dyDescent="0.2">
      <c r="A63" s="1" t="s">
        <v>111</v>
      </c>
      <c r="B63" s="1" t="s">
        <v>18</v>
      </c>
      <c r="C63" s="1" t="s">
        <v>19</v>
      </c>
      <c r="D63">
        <v>9</v>
      </c>
      <c r="F63" s="1" t="s">
        <v>120</v>
      </c>
      <c r="G63" s="1" t="s">
        <v>26</v>
      </c>
      <c r="H63" t="s">
        <v>336</v>
      </c>
    </row>
    <row r="64" spans="1:8" x14ac:dyDescent="0.2">
      <c r="A64" s="1" t="s">
        <v>141</v>
      </c>
      <c r="B64" s="1" t="s">
        <v>2</v>
      </c>
      <c r="C64" s="1" t="s">
        <v>142</v>
      </c>
      <c r="D64">
        <v>9</v>
      </c>
      <c r="F64" s="1" t="s">
        <v>121</v>
      </c>
      <c r="G64" s="1" t="s">
        <v>122</v>
      </c>
      <c r="H64" t="s">
        <v>336</v>
      </c>
    </row>
    <row r="65" spans="1:8" x14ac:dyDescent="0.2">
      <c r="A65" s="1" t="s">
        <v>117</v>
      </c>
      <c r="B65" s="1" t="s">
        <v>2</v>
      </c>
      <c r="C65" s="1" t="s">
        <v>118</v>
      </c>
      <c r="D65">
        <v>9</v>
      </c>
      <c r="F65" s="1" t="s">
        <v>123</v>
      </c>
      <c r="G65" s="1" t="s">
        <v>124</v>
      </c>
      <c r="H65" t="s">
        <v>336</v>
      </c>
    </row>
    <row r="66" spans="1:8" x14ac:dyDescent="0.2">
      <c r="A66" s="1" t="s">
        <v>96</v>
      </c>
      <c r="B66" s="1" t="s">
        <v>2</v>
      </c>
      <c r="C66" s="1" t="s">
        <v>97</v>
      </c>
      <c r="D66">
        <v>9</v>
      </c>
      <c r="F66" s="1" t="s">
        <v>125</v>
      </c>
      <c r="G66" s="1" t="s">
        <v>126</v>
      </c>
      <c r="H66" t="s">
        <v>336</v>
      </c>
    </row>
    <row r="67" spans="1:8" x14ac:dyDescent="0.2">
      <c r="A67" s="1" t="s">
        <v>154</v>
      </c>
      <c r="B67" s="1" t="s">
        <v>2</v>
      </c>
      <c r="C67" s="1" t="s">
        <v>155</v>
      </c>
      <c r="D67">
        <v>9</v>
      </c>
      <c r="F67" s="1" t="s">
        <v>127</v>
      </c>
      <c r="G67" s="1" t="s">
        <v>128</v>
      </c>
      <c r="H67" t="s">
        <v>336</v>
      </c>
    </row>
    <row r="68" spans="1:8" x14ac:dyDescent="0.2">
      <c r="A68" s="1" t="s">
        <v>68</v>
      </c>
      <c r="B68" s="1" t="s">
        <v>2</v>
      </c>
      <c r="C68" s="1" t="s">
        <v>24</v>
      </c>
      <c r="D68">
        <v>9</v>
      </c>
      <c r="F68" s="1" t="s">
        <v>129</v>
      </c>
      <c r="G68" s="1" t="s">
        <v>130</v>
      </c>
      <c r="H68" t="s">
        <v>336</v>
      </c>
    </row>
    <row r="69" spans="1:8" x14ac:dyDescent="0.2">
      <c r="A69" s="1" t="s">
        <v>30</v>
      </c>
      <c r="B69" s="1" t="s">
        <v>2</v>
      </c>
      <c r="C69" s="1" t="s">
        <v>31</v>
      </c>
      <c r="D69">
        <v>9</v>
      </c>
      <c r="F69" s="1" t="s">
        <v>131</v>
      </c>
      <c r="G69" s="1" t="s">
        <v>132</v>
      </c>
      <c r="H69" t="s">
        <v>336</v>
      </c>
    </row>
    <row r="70" spans="1:8" x14ac:dyDescent="0.2">
      <c r="A70" s="1" t="s">
        <v>85</v>
      </c>
      <c r="B70" s="1" t="s">
        <v>2</v>
      </c>
      <c r="C70" s="1" t="s">
        <v>86</v>
      </c>
      <c r="D70">
        <v>9</v>
      </c>
      <c r="F70" s="1" t="s">
        <v>133</v>
      </c>
      <c r="G70" s="1" t="s">
        <v>4</v>
      </c>
      <c r="H70" t="s">
        <v>336</v>
      </c>
    </row>
    <row r="71" spans="1:8" x14ac:dyDescent="0.2">
      <c r="A71" s="1" t="s">
        <v>157</v>
      </c>
      <c r="B71" s="1" t="s">
        <v>2</v>
      </c>
      <c r="C71" s="1" t="s">
        <v>158</v>
      </c>
      <c r="D71">
        <v>9</v>
      </c>
      <c r="F71" s="1" t="s">
        <v>134</v>
      </c>
      <c r="G71" s="1" t="s">
        <v>135</v>
      </c>
      <c r="H71" t="s">
        <v>336</v>
      </c>
    </row>
    <row r="72" spans="1:8" x14ac:dyDescent="0.2">
      <c r="A72" s="1" t="s">
        <v>82</v>
      </c>
      <c r="B72" s="1" t="s">
        <v>2</v>
      </c>
      <c r="C72" s="1" t="s">
        <v>29</v>
      </c>
      <c r="D72">
        <v>9</v>
      </c>
      <c r="F72" s="1" t="s">
        <v>136</v>
      </c>
      <c r="G72" s="1" t="s">
        <v>137</v>
      </c>
      <c r="H72" t="s">
        <v>336</v>
      </c>
    </row>
    <row r="73" spans="1:8" x14ac:dyDescent="0.2">
      <c r="A73" s="1" t="s">
        <v>147</v>
      </c>
      <c r="B73" s="1" t="s">
        <v>2</v>
      </c>
      <c r="C73" s="1" t="s">
        <v>28</v>
      </c>
      <c r="D73">
        <v>9</v>
      </c>
      <c r="F73" s="1" t="s">
        <v>138</v>
      </c>
      <c r="G73" s="1" t="s">
        <v>11</v>
      </c>
      <c r="H73" t="s">
        <v>336</v>
      </c>
    </row>
    <row r="74" spans="1:8" x14ac:dyDescent="0.2">
      <c r="A74" s="1" t="s">
        <v>136</v>
      </c>
      <c r="B74" s="1" t="s">
        <v>2</v>
      </c>
      <c r="C74" s="1" t="s">
        <v>137</v>
      </c>
      <c r="D74">
        <v>9</v>
      </c>
      <c r="F74" s="1" t="s">
        <v>139</v>
      </c>
      <c r="G74" s="1" t="s">
        <v>140</v>
      </c>
      <c r="H74" t="s">
        <v>336</v>
      </c>
    </row>
    <row r="75" spans="1:8" x14ac:dyDescent="0.2">
      <c r="A75" s="1" t="s">
        <v>101</v>
      </c>
      <c r="B75" s="1" t="s">
        <v>2</v>
      </c>
      <c r="C75" s="1" t="s">
        <v>102</v>
      </c>
      <c r="D75">
        <v>9</v>
      </c>
      <c r="F75" s="1" t="s">
        <v>141</v>
      </c>
      <c r="G75" s="1" t="s">
        <v>142</v>
      </c>
      <c r="H75" t="s">
        <v>336</v>
      </c>
    </row>
    <row r="76" spans="1:8" x14ac:dyDescent="0.2">
      <c r="A76" s="1" t="s">
        <v>125</v>
      </c>
      <c r="B76" s="1" t="s">
        <v>2</v>
      </c>
      <c r="C76" s="1" t="s">
        <v>126</v>
      </c>
      <c r="D76">
        <v>9</v>
      </c>
      <c r="F76" s="1" t="s">
        <v>143</v>
      </c>
      <c r="G76" s="1" t="s">
        <v>144</v>
      </c>
      <c r="H76" t="s">
        <v>336</v>
      </c>
    </row>
    <row r="77" spans="1:8" x14ac:dyDescent="0.2">
      <c r="A77" s="1" t="s">
        <v>83</v>
      </c>
      <c r="B77" s="1" t="s">
        <v>2</v>
      </c>
      <c r="C77" s="1" t="s">
        <v>84</v>
      </c>
      <c r="D77">
        <v>9</v>
      </c>
      <c r="F77" s="1" t="s">
        <v>145</v>
      </c>
      <c r="G77" s="1" t="s">
        <v>146</v>
      </c>
      <c r="H77" t="s">
        <v>336</v>
      </c>
    </row>
    <row r="78" spans="1:8" x14ac:dyDescent="0.2">
      <c r="A78" s="1" t="s">
        <v>143</v>
      </c>
      <c r="B78" s="1" t="s">
        <v>2</v>
      </c>
      <c r="C78" s="1" t="s">
        <v>144</v>
      </c>
      <c r="D78">
        <v>9</v>
      </c>
      <c r="F78" s="1" t="s">
        <v>147</v>
      </c>
      <c r="G78" s="1" t="s">
        <v>28</v>
      </c>
      <c r="H78" t="s">
        <v>336</v>
      </c>
    </row>
    <row r="79" spans="1:8" x14ac:dyDescent="0.2">
      <c r="A79" s="1" t="s">
        <v>156</v>
      </c>
      <c r="B79" s="1" t="s">
        <v>22</v>
      </c>
      <c r="C79" s="1" t="s">
        <v>23</v>
      </c>
      <c r="D79">
        <v>9</v>
      </c>
      <c r="F79" s="1" t="s">
        <v>148</v>
      </c>
      <c r="G79" s="1" t="s">
        <v>149</v>
      </c>
      <c r="H79" t="s">
        <v>336</v>
      </c>
    </row>
    <row r="80" spans="1:8" x14ac:dyDescent="0.2">
      <c r="A80" s="1" t="s">
        <v>37</v>
      </c>
      <c r="B80" s="1" t="s">
        <v>2</v>
      </c>
      <c r="C80" s="1" t="s">
        <v>38</v>
      </c>
      <c r="D80">
        <v>9</v>
      </c>
      <c r="F80" s="1" t="s">
        <v>150</v>
      </c>
      <c r="G80" s="1" t="s">
        <v>151</v>
      </c>
      <c r="H80" t="s">
        <v>336</v>
      </c>
    </row>
    <row r="81" spans="1:8" x14ac:dyDescent="0.2">
      <c r="A81" s="1" t="s">
        <v>47</v>
      </c>
      <c r="B81" s="1" t="s">
        <v>2</v>
      </c>
      <c r="C81" s="1" t="s">
        <v>48</v>
      </c>
      <c r="D81">
        <v>9</v>
      </c>
      <c r="F81" s="1" t="s">
        <v>152</v>
      </c>
      <c r="G81" s="1" t="s">
        <v>153</v>
      </c>
      <c r="H81" t="s">
        <v>336</v>
      </c>
    </row>
    <row r="82" spans="1:8" x14ac:dyDescent="0.2">
      <c r="A82" s="1" t="s">
        <v>113</v>
      </c>
      <c r="B82" s="1" t="s">
        <v>2</v>
      </c>
      <c r="C82" s="1" t="s">
        <v>114</v>
      </c>
      <c r="D82">
        <v>9</v>
      </c>
      <c r="F82" s="1" t="s">
        <v>154</v>
      </c>
      <c r="G82" s="1" t="s">
        <v>155</v>
      </c>
      <c r="H82" t="s">
        <v>336</v>
      </c>
    </row>
    <row r="83" spans="1:8" x14ac:dyDescent="0.2">
      <c r="A83" s="1" t="s">
        <v>127</v>
      </c>
      <c r="B83" s="1" t="s">
        <v>2</v>
      </c>
      <c r="C83" s="1" t="s">
        <v>128</v>
      </c>
      <c r="D83">
        <v>9</v>
      </c>
      <c r="F83" s="1" t="s">
        <v>156</v>
      </c>
      <c r="G83" s="1" t="s">
        <v>23</v>
      </c>
      <c r="H83" t="s">
        <v>336</v>
      </c>
    </row>
    <row r="84" spans="1:8" x14ac:dyDescent="0.2">
      <c r="A84" s="1" t="s">
        <v>104</v>
      </c>
      <c r="B84" s="1" t="s">
        <v>2</v>
      </c>
      <c r="C84" s="1" t="s">
        <v>17</v>
      </c>
      <c r="D84">
        <v>9</v>
      </c>
      <c r="F84" s="1" t="s">
        <v>157</v>
      </c>
      <c r="G84" s="1" t="s">
        <v>158</v>
      </c>
      <c r="H84" t="s">
        <v>336</v>
      </c>
    </row>
  </sheetData>
  <autoFilter ref="A8:D84" xr:uid="{3342E7F4-8E37-419C-8919-166162D25319}">
    <sortState xmlns:xlrd2="http://schemas.microsoft.com/office/spreadsheetml/2017/richdata2" ref="A9:D84">
      <sortCondition descending="1" ref="D8:D84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80C49-A7AD-45B0-A795-4E9A09463E86}">
  <dimension ref="A1:J72"/>
  <sheetViews>
    <sheetView workbookViewId="0">
      <selection activeCell="G8" sqref="G8"/>
    </sheetView>
  </sheetViews>
  <sheetFormatPr defaultRowHeight="15" x14ac:dyDescent="0.2"/>
  <cols>
    <col min="2" max="2" width="18.29296875" customWidth="1"/>
    <col min="3" max="3" width="22.328125" customWidth="1"/>
    <col min="5" max="5" width="0" hidden="1" customWidth="1"/>
  </cols>
  <sheetData>
    <row r="1" spans="1:8" x14ac:dyDescent="0.2">
      <c r="A1" t="s">
        <v>264</v>
      </c>
      <c r="B1" t="s">
        <v>159</v>
      </c>
      <c r="C1" t="s">
        <v>160</v>
      </c>
      <c r="D1" t="s">
        <v>262</v>
      </c>
      <c r="E1" t="s">
        <v>263</v>
      </c>
      <c r="F1" t="s">
        <v>162</v>
      </c>
      <c r="G1" t="s">
        <v>261</v>
      </c>
      <c r="H1" t="s">
        <v>308</v>
      </c>
    </row>
    <row r="2" spans="1:8" x14ac:dyDescent="0.2">
      <c r="A2" s="2">
        <v>4</v>
      </c>
      <c r="B2" s="1" t="s">
        <v>199</v>
      </c>
      <c r="C2" s="1" t="s">
        <v>2</v>
      </c>
      <c r="D2" s="1" t="s">
        <v>164</v>
      </c>
      <c r="E2" s="3">
        <v>19.600000000000001</v>
      </c>
      <c r="F2" s="3">
        <v>29</v>
      </c>
      <c r="G2" s="1" t="s">
        <v>12</v>
      </c>
      <c r="H2">
        <v>50</v>
      </c>
    </row>
    <row r="3" spans="1:8" ht="20.25" x14ac:dyDescent="0.2">
      <c r="A3" s="2">
        <v>16</v>
      </c>
      <c r="B3" s="1" t="s">
        <v>256</v>
      </c>
      <c r="C3" s="1" t="s">
        <v>2</v>
      </c>
      <c r="D3" s="1" t="s">
        <v>171</v>
      </c>
      <c r="E3" s="3">
        <v>38.9</v>
      </c>
      <c r="F3" s="3">
        <v>39</v>
      </c>
      <c r="G3" s="1" t="s">
        <v>106</v>
      </c>
      <c r="H3">
        <v>50</v>
      </c>
    </row>
    <row r="4" spans="1:8" x14ac:dyDescent="0.2">
      <c r="A4" s="2">
        <v>16</v>
      </c>
      <c r="B4" s="1" t="s">
        <v>259</v>
      </c>
      <c r="C4" s="1" t="s">
        <v>2</v>
      </c>
      <c r="D4" s="1" t="s">
        <v>171</v>
      </c>
      <c r="E4" s="3">
        <v>35.1</v>
      </c>
      <c r="F4" s="3">
        <v>43</v>
      </c>
      <c r="G4" s="1" t="s">
        <v>46</v>
      </c>
      <c r="H4">
        <v>50</v>
      </c>
    </row>
    <row r="5" spans="1:8" x14ac:dyDescent="0.2">
      <c r="A5" s="2">
        <v>4</v>
      </c>
      <c r="B5" s="1" t="s">
        <v>254</v>
      </c>
      <c r="C5" s="1" t="s">
        <v>2</v>
      </c>
      <c r="D5" s="1" t="s">
        <v>164</v>
      </c>
      <c r="E5" s="3">
        <v>18.8</v>
      </c>
      <c r="F5" s="3">
        <v>39</v>
      </c>
      <c r="G5" s="1" t="s">
        <v>255</v>
      </c>
      <c r="H5">
        <v>50</v>
      </c>
    </row>
    <row r="6" spans="1:8" x14ac:dyDescent="0.2">
      <c r="A6" s="2">
        <v>6</v>
      </c>
      <c r="B6" s="1" t="s">
        <v>252</v>
      </c>
      <c r="C6" s="1" t="s">
        <v>2</v>
      </c>
      <c r="D6" s="1" t="s">
        <v>186</v>
      </c>
      <c r="E6" s="3">
        <v>25.1</v>
      </c>
      <c r="F6" s="3">
        <v>38</v>
      </c>
      <c r="G6" s="1" t="s">
        <v>124</v>
      </c>
      <c r="H6">
        <v>50</v>
      </c>
    </row>
    <row r="7" spans="1:8" x14ac:dyDescent="0.2">
      <c r="A7" s="2">
        <v>6</v>
      </c>
      <c r="B7" s="1" t="s">
        <v>251</v>
      </c>
      <c r="C7" s="1" t="s">
        <v>2</v>
      </c>
      <c r="D7" s="1" t="s">
        <v>186</v>
      </c>
      <c r="E7" s="3">
        <v>25.7</v>
      </c>
      <c r="F7" s="3">
        <v>38</v>
      </c>
      <c r="G7" s="1" t="s">
        <v>130</v>
      </c>
      <c r="H7">
        <v>50</v>
      </c>
    </row>
    <row r="8" spans="1:8" x14ac:dyDescent="0.2">
      <c r="A8" s="2">
        <v>11</v>
      </c>
      <c r="B8" s="1" t="s">
        <v>235</v>
      </c>
      <c r="C8" s="1" t="s">
        <v>2</v>
      </c>
      <c r="D8" s="1" t="s">
        <v>164</v>
      </c>
      <c r="E8" s="3">
        <v>13.7</v>
      </c>
      <c r="F8" s="3">
        <v>33</v>
      </c>
      <c r="G8" s="1" t="s">
        <v>16</v>
      </c>
      <c r="H8">
        <v>44</v>
      </c>
    </row>
    <row r="9" spans="1:8" x14ac:dyDescent="0.2">
      <c r="A9" s="2">
        <v>11</v>
      </c>
      <c r="B9" s="1" t="s">
        <v>247</v>
      </c>
      <c r="C9" s="1" t="s">
        <v>2</v>
      </c>
      <c r="D9" s="1" t="s">
        <v>171</v>
      </c>
      <c r="E9" s="3">
        <v>23.7</v>
      </c>
      <c r="F9" s="3">
        <v>36</v>
      </c>
      <c r="G9" s="1" t="s">
        <v>15</v>
      </c>
      <c r="H9">
        <v>44</v>
      </c>
    </row>
    <row r="10" spans="1:8" ht="20.25" x14ac:dyDescent="0.2">
      <c r="A10" s="2">
        <v>11</v>
      </c>
      <c r="B10" s="1" t="s">
        <v>224</v>
      </c>
      <c r="C10" s="1" t="s">
        <v>2</v>
      </c>
      <c r="D10" s="1" t="s">
        <v>171</v>
      </c>
      <c r="E10" s="3">
        <v>45.6</v>
      </c>
      <c r="F10" s="3">
        <v>32</v>
      </c>
      <c r="G10" s="1" t="s">
        <v>225</v>
      </c>
      <c r="H10">
        <v>44</v>
      </c>
    </row>
    <row r="11" spans="1:8" ht="20.25" x14ac:dyDescent="0.2">
      <c r="A11" s="2">
        <v>11</v>
      </c>
      <c r="B11" s="1" t="s">
        <v>215</v>
      </c>
      <c r="C11" s="1" t="s">
        <v>2</v>
      </c>
      <c r="D11" s="1" t="s">
        <v>164</v>
      </c>
      <c r="E11" s="3">
        <v>20.100000000000001</v>
      </c>
      <c r="F11" s="3">
        <v>31</v>
      </c>
      <c r="G11" s="1" t="s">
        <v>216</v>
      </c>
      <c r="H11">
        <v>44</v>
      </c>
    </row>
    <row r="12" spans="1:8" x14ac:dyDescent="0.2">
      <c r="A12" s="2">
        <v>7</v>
      </c>
      <c r="B12" s="1" t="s">
        <v>244</v>
      </c>
      <c r="C12" s="1" t="s">
        <v>2</v>
      </c>
      <c r="D12" s="1" t="s">
        <v>186</v>
      </c>
      <c r="E12" s="3">
        <v>29.7</v>
      </c>
      <c r="F12" s="3">
        <v>35</v>
      </c>
      <c r="G12" s="1" t="s">
        <v>146</v>
      </c>
      <c r="H12">
        <v>44</v>
      </c>
    </row>
    <row r="13" spans="1:8" x14ac:dyDescent="0.2">
      <c r="A13" s="2">
        <v>7</v>
      </c>
      <c r="B13" s="1" t="s">
        <v>257</v>
      </c>
      <c r="C13" s="1" t="s">
        <v>2</v>
      </c>
      <c r="D13" s="1" t="s">
        <v>186</v>
      </c>
      <c r="E13" s="3">
        <v>25</v>
      </c>
      <c r="F13" s="3">
        <v>41</v>
      </c>
      <c r="G13" s="1" t="s">
        <v>126</v>
      </c>
      <c r="H13">
        <v>44</v>
      </c>
    </row>
    <row r="14" spans="1:8" x14ac:dyDescent="0.2">
      <c r="A14" s="2">
        <v>4</v>
      </c>
      <c r="B14" s="1" t="s">
        <v>253</v>
      </c>
      <c r="C14" s="1" t="s">
        <v>2</v>
      </c>
      <c r="D14" s="1" t="s">
        <v>164</v>
      </c>
      <c r="E14" s="3">
        <v>20</v>
      </c>
      <c r="F14" s="3">
        <v>39</v>
      </c>
      <c r="G14" s="1" t="s">
        <v>72</v>
      </c>
      <c r="H14">
        <v>37</v>
      </c>
    </row>
    <row r="15" spans="1:8" x14ac:dyDescent="0.2">
      <c r="A15" s="2">
        <v>4</v>
      </c>
      <c r="B15" s="1" t="s">
        <v>190</v>
      </c>
      <c r="C15" s="1" t="s">
        <v>2</v>
      </c>
      <c r="D15" s="1" t="s">
        <v>164</v>
      </c>
      <c r="E15" s="3">
        <v>18.3</v>
      </c>
      <c r="F15" s="3">
        <v>28</v>
      </c>
      <c r="G15" s="1" t="s">
        <v>25</v>
      </c>
      <c r="H15">
        <v>37</v>
      </c>
    </row>
    <row r="16" spans="1:8" x14ac:dyDescent="0.2">
      <c r="A16" s="2">
        <v>10</v>
      </c>
      <c r="B16" s="1" t="s">
        <v>233</v>
      </c>
      <c r="C16" s="1" t="s">
        <v>2</v>
      </c>
      <c r="D16" s="1" t="s">
        <v>171</v>
      </c>
      <c r="E16" s="3">
        <v>21.2</v>
      </c>
      <c r="F16" s="3">
        <v>33</v>
      </c>
      <c r="G16" s="1" t="s">
        <v>234</v>
      </c>
      <c r="H16">
        <v>37</v>
      </c>
    </row>
    <row r="17" spans="1:8" x14ac:dyDescent="0.2">
      <c r="A17" s="2">
        <v>18</v>
      </c>
      <c r="B17" s="1" t="s">
        <v>265</v>
      </c>
      <c r="C17" s="1" t="s">
        <v>2</v>
      </c>
      <c r="D17" s="1" t="s">
        <v>186</v>
      </c>
      <c r="E17" s="3">
        <v>28.4</v>
      </c>
      <c r="F17" s="3">
        <v>45</v>
      </c>
      <c r="G17" s="1" t="s">
        <v>142</v>
      </c>
      <c r="H17">
        <v>37</v>
      </c>
    </row>
    <row r="18" spans="1:8" x14ac:dyDescent="0.2">
      <c r="A18" s="2">
        <v>18</v>
      </c>
      <c r="B18" s="1" t="s">
        <v>187</v>
      </c>
      <c r="C18" s="1" t="s">
        <v>2</v>
      </c>
      <c r="D18" s="1" t="s">
        <v>186</v>
      </c>
      <c r="E18" s="3">
        <v>26.6</v>
      </c>
      <c r="F18" s="3">
        <v>27</v>
      </c>
      <c r="G18" s="1" t="s">
        <v>188</v>
      </c>
      <c r="H18">
        <v>37</v>
      </c>
    </row>
    <row r="19" spans="1:8" ht="20.25" x14ac:dyDescent="0.2">
      <c r="A19" s="2">
        <v>10</v>
      </c>
      <c r="B19" s="1" t="s">
        <v>260</v>
      </c>
      <c r="C19" s="1" t="s">
        <v>2</v>
      </c>
      <c r="D19" s="1" t="s">
        <v>171</v>
      </c>
      <c r="E19" s="3">
        <v>43.1</v>
      </c>
      <c r="F19" s="3">
        <v>45</v>
      </c>
      <c r="G19" s="1" t="s">
        <v>137</v>
      </c>
      <c r="H19">
        <v>37</v>
      </c>
    </row>
    <row r="20" spans="1:8" x14ac:dyDescent="0.2">
      <c r="A20" s="2">
        <v>6</v>
      </c>
      <c r="B20" s="1" t="s">
        <v>242</v>
      </c>
      <c r="C20" s="1" t="s">
        <v>2</v>
      </c>
      <c r="D20" s="1" t="s">
        <v>186</v>
      </c>
      <c r="E20" s="3">
        <v>23.6</v>
      </c>
      <c r="F20" s="3">
        <v>35</v>
      </c>
      <c r="G20" s="1" t="s">
        <v>74</v>
      </c>
      <c r="H20">
        <v>29</v>
      </c>
    </row>
    <row r="21" spans="1:8" x14ac:dyDescent="0.2">
      <c r="A21" s="2">
        <v>6</v>
      </c>
      <c r="B21" s="1" t="s">
        <v>243</v>
      </c>
      <c r="C21" s="1" t="s">
        <v>2</v>
      </c>
      <c r="D21" s="1" t="s">
        <v>186</v>
      </c>
      <c r="E21" s="3">
        <v>27.2</v>
      </c>
      <c r="F21" s="3">
        <v>35</v>
      </c>
      <c r="G21" s="1" t="s">
        <v>100</v>
      </c>
      <c r="H21">
        <v>29</v>
      </c>
    </row>
    <row r="22" spans="1:8" x14ac:dyDescent="0.2">
      <c r="A22" s="2">
        <v>1</v>
      </c>
      <c r="B22" s="1" t="s">
        <v>226</v>
      </c>
      <c r="C22" s="1" t="s">
        <v>2</v>
      </c>
      <c r="D22" s="1" t="s">
        <v>164</v>
      </c>
      <c r="E22" s="3">
        <v>21.4</v>
      </c>
      <c r="F22" s="3">
        <v>33</v>
      </c>
      <c r="G22" s="1" t="s">
        <v>227</v>
      </c>
      <c r="H22">
        <v>29</v>
      </c>
    </row>
    <row r="23" spans="1:8" x14ac:dyDescent="0.2">
      <c r="A23" s="2">
        <v>1</v>
      </c>
      <c r="B23" s="1" t="s">
        <v>218</v>
      </c>
      <c r="C23" s="1" t="s">
        <v>2</v>
      </c>
      <c r="D23" s="1" t="s">
        <v>164</v>
      </c>
      <c r="E23" s="3">
        <v>9</v>
      </c>
      <c r="F23" s="3">
        <v>32</v>
      </c>
      <c r="G23" s="1" t="s">
        <v>219</v>
      </c>
      <c r="H23">
        <v>29</v>
      </c>
    </row>
    <row r="24" spans="1:8" x14ac:dyDescent="0.2">
      <c r="A24" s="2">
        <v>1</v>
      </c>
      <c r="B24" s="1" t="s">
        <v>266</v>
      </c>
      <c r="C24" s="1" t="s">
        <v>267</v>
      </c>
      <c r="D24" s="1" t="s">
        <v>171</v>
      </c>
      <c r="E24" s="3">
        <v>53.5</v>
      </c>
      <c r="F24" s="3">
        <v>46</v>
      </c>
      <c r="G24" s="1" t="s">
        <v>268</v>
      </c>
      <c r="H24">
        <v>29</v>
      </c>
    </row>
    <row r="25" spans="1:8" x14ac:dyDescent="0.2">
      <c r="A25" s="2">
        <v>1</v>
      </c>
      <c r="B25" s="1" t="s">
        <v>177</v>
      </c>
      <c r="C25" s="1" t="s">
        <v>178</v>
      </c>
      <c r="D25" s="1" t="s">
        <v>171</v>
      </c>
      <c r="E25" s="3">
        <v>13.3</v>
      </c>
      <c r="F25" s="3">
        <v>26</v>
      </c>
      <c r="G25" s="1" t="s">
        <v>179</v>
      </c>
      <c r="H25">
        <v>29</v>
      </c>
    </row>
    <row r="26" spans="1:8" x14ac:dyDescent="0.2">
      <c r="A26" s="2">
        <v>7</v>
      </c>
      <c r="B26" s="1" t="s">
        <v>250</v>
      </c>
      <c r="C26" s="1" t="s">
        <v>2</v>
      </c>
      <c r="D26" s="1" t="s">
        <v>186</v>
      </c>
      <c r="E26" s="3">
        <v>26.3</v>
      </c>
      <c r="F26" s="3">
        <v>37</v>
      </c>
      <c r="G26" s="1" t="s">
        <v>59</v>
      </c>
      <c r="H26">
        <v>20</v>
      </c>
    </row>
    <row r="27" spans="1:8" x14ac:dyDescent="0.2">
      <c r="A27" s="2">
        <v>3</v>
      </c>
      <c r="B27" s="1" t="s">
        <v>222</v>
      </c>
      <c r="C27" s="1" t="s">
        <v>2</v>
      </c>
      <c r="D27" s="1" t="s">
        <v>164</v>
      </c>
      <c r="E27" s="3">
        <v>32.6</v>
      </c>
      <c r="F27" s="3">
        <v>32</v>
      </c>
      <c r="G27" s="1" t="s">
        <v>110</v>
      </c>
      <c r="H27">
        <v>20</v>
      </c>
    </row>
    <row r="28" spans="1:8" x14ac:dyDescent="0.2">
      <c r="A28" s="2">
        <v>7</v>
      </c>
      <c r="B28" s="1" t="s">
        <v>223</v>
      </c>
      <c r="C28" s="1" t="s">
        <v>2</v>
      </c>
      <c r="D28" s="1" t="s">
        <v>186</v>
      </c>
      <c r="E28" s="3">
        <v>26.9</v>
      </c>
      <c r="F28" s="3">
        <v>32</v>
      </c>
      <c r="G28" s="1" t="s">
        <v>93</v>
      </c>
      <c r="H28">
        <v>20</v>
      </c>
    </row>
    <row r="29" spans="1:8" x14ac:dyDescent="0.2">
      <c r="A29" s="2">
        <v>15</v>
      </c>
      <c r="B29" s="1" t="s">
        <v>258</v>
      </c>
      <c r="C29" s="1" t="s">
        <v>2</v>
      </c>
      <c r="D29" s="1" t="s">
        <v>171</v>
      </c>
      <c r="E29" s="3">
        <v>23.4</v>
      </c>
      <c r="F29" s="3">
        <v>43</v>
      </c>
      <c r="G29" s="1" t="s">
        <v>54</v>
      </c>
      <c r="H29">
        <v>20</v>
      </c>
    </row>
    <row r="30" spans="1:8" x14ac:dyDescent="0.2">
      <c r="A30" s="2">
        <v>15</v>
      </c>
      <c r="B30" s="1" t="s">
        <v>174</v>
      </c>
      <c r="C30" s="1" t="s">
        <v>2</v>
      </c>
      <c r="D30" s="1" t="s">
        <v>171</v>
      </c>
      <c r="E30" s="3">
        <v>42</v>
      </c>
      <c r="F30" s="3">
        <v>24</v>
      </c>
      <c r="G30" s="1" t="s">
        <v>102</v>
      </c>
      <c r="H30">
        <v>20</v>
      </c>
    </row>
    <row r="31" spans="1:8" x14ac:dyDescent="0.2">
      <c r="A31" s="2">
        <v>3</v>
      </c>
      <c r="B31" s="1" t="s">
        <v>189</v>
      </c>
      <c r="C31" s="1" t="s">
        <v>2</v>
      </c>
      <c r="D31" s="1" t="s">
        <v>164</v>
      </c>
      <c r="E31" s="3">
        <v>4.8</v>
      </c>
      <c r="F31" s="3">
        <v>28</v>
      </c>
      <c r="G31" s="1" t="s">
        <v>10</v>
      </c>
      <c r="H31">
        <v>20</v>
      </c>
    </row>
    <row r="32" spans="1:8" x14ac:dyDescent="0.2">
      <c r="A32" s="2">
        <v>6</v>
      </c>
      <c r="B32" s="1" t="s">
        <v>191</v>
      </c>
      <c r="C32" s="1" t="s">
        <v>2</v>
      </c>
      <c r="D32" s="1" t="s">
        <v>186</v>
      </c>
      <c r="E32" s="3">
        <v>26</v>
      </c>
      <c r="F32" s="3">
        <v>28</v>
      </c>
      <c r="G32" s="1" t="s">
        <v>192</v>
      </c>
      <c r="H32">
        <v>9</v>
      </c>
    </row>
    <row r="33" spans="1:10" x14ac:dyDescent="0.2">
      <c r="A33" s="2">
        <v>9</v>
      </c>
      <c r="B33" s="1" t="s">
        <v>211</v>
      </c>
      <c r="C33" s="1" t="s">
        <v>2</v>
      </c>
      <c r="D33" s="1" t="s">
        <v>186</v>
      </c>
      <c r="E33" s="3">
        <v>40.6</v>
      </c>
      <c r="F33" s="3">
        <v>31</v>
      </c>
      <c r="G33" s="1" t="s">
        <v>212</v>
      </c>
      <c r="H33">
        <v>9</v>
      </c>
    </row>
    <row r="34" spans="1:10" x14ac:dyDescent="0.2">
      <c r="A34" s="2">
        <v>18</v>
      </c>
      <c r="B34" s="1" t="s">
        <v>240</v>
      </c>
      <c r="C34" s="1" t="s">
        <v>2</v>
      </c>
      <c r="D34" s="1" t="s">
        <v>186</v>
      </c>
      <c r="E34" s="3">
        <v>20.9</v>
      </c>
      <c r="F34" s="3">
        <v>34</v>
      </c>
      <c r="G34" s="1" t="s">
        <v>61</v>
      </c>
      <c r="H34">
        <v>9</v>
      </c>
    </row>
    <row r="35" spans="1:10" x14ac:dyDescent="0.2">
      <c r="A35" s="2">
        <v>18</v>
      </c>
      <c r="B35" s="1" t="s">
        <v>195</v>
      </c>
      <c r="C35" s="1" t="s">
        <v>2</v>
      </c>
      <c r="D35" s="1" t="s">
        <v>186</v>
      </c>
      <c r="E35" s="3">
        <v>35.200000000000003</v>
      </c>
      <c r="F35" s="3">
        <v>28</v>
      </c>
      <c r="G35" s="1" t="s">
        <v>95</v>
      </c>
      <c r="H35">
        <v>9</v>
      </c>
    </row>
    <row r="36" spans="1:10" x14ac:dyDescent="0.2">
      <c r="A36" s="2">
        <v>2</v>
      </c>
      <c r="B36" s="1" t="s">
        <v>165</v>
      </c>
      <c r="C36" s="1" t="s">
        <v>2</v>
      </c>
      <c r="D36" s="1" t="s">
        <v>164</v>
      </c>
      <c r="E36" s="3">
        <v>5.5</v>
      </c>
      <c r="F36" s="3">
        <v>21</v>
      </c>
      <c r="G36" s="1" t="s">
        <v>166</v>
      </c>
      <c r="H36">
        <v>9</v>
      </c>
    </row>
    <row r="37" spans="1:10" x14ac:dyDescent="0.2">
      <c r="A37" s="2">
        <v>12</v>
      </c>
      <c r="B37" s="1" t="s">
        <v>236</v>
      </c>
      <c r="C37" s="1" t="s">
        <v>2</v>
      </c>
      <c r="D37" s="1" t="s">
        <v>171</v>
      </c>
      <c r="E37" s="3">
        <v>42.3</v>
      </c>
      <c r="F37" s="3">
        <v>33</v>
      </c>
      <c r="G37" s="1" t="s">
        <v>36</v>
      </c>
      <c r="H37">
        <v>9</v>
      </c>
    </row>
    <row r="38" spans="1:10" x14ac:dyDescent="0.2">
      <c r="A38" s="2">
        <v>6</v>
      </c>
      <c r="B38" s="1" t="s">
        <v>228</v>
      </c>
      <c r="C38" s="1" t="s">
        <v>2</v>
      </c>
      <c r="D38" s="1" t="s">
        <v>164</v>
      </c>
      <c r="E38" s="3">
        <v>20.100000000000001</v>
      </c>
      <c r="F38" s="3">
        <v>33</v>
      </c>
      <c r="G38" s="1" t="s">
        <v>151</v>
      </c>
      <c r="H38">
        <v>9</v>
      </c>
      <c r="J38" s="5"/>
    </row>
    <row r="39" spans="1:10" x14ac:dyDescent="0.2">
      <c r="A39" s="2">
        <v>3</v>
      </c>
      <c r="B39" s="1" t="s">
        <v>220</v>
      </c>
      <c r="C39" s="1" t="s">
        <v>2</v>
      </c>
      <c r="D39" s="1" t="s">
        <v>164</v>
      </c>
      <c r="E39" s="3">
        <v>16.100000000000001</v>
      </c>
      <c r="F39" s="3">
        <v>32</v>
      </c>
      <c r="G39" s="1" t="s">
        <v>221</v>
      </c>
      <c r="H39">
        <v>9</v>
      </c>
    </row>
    <row r="40" spans="1:10" x14ac:dyDescent="0.2">
      <c r="A40" s="2">
        <v>9</v>
      </c>
      <c r="B40" s="1" t="s">
        <v>230</v>
      </c>
      <c r="C40" s="1" t="s">
        <v>2</v>
      </c>
      <c r="D40" s="1" t="s">
        <v>186</v>
      </c>
      <c r="E40" s="3">
        <v>29.6</v>
      </c>
      <c r="F40" s="3">
        <v>33</v>
      </c>
      <c r="G40" s="1" t="s">
        <v>231</v>
      </c>
      <c r="H40">
        <v>9</v>
      </c>
    </row>
    <row r="41" spans="1:10" x14ac:dyDescent="0.2">
      <c r="A41" s="2">
        <v>6</v>
      </c>
      <c r="B41" s="1" t="s">
        <v>241</v>
      </c>
      <c r="C41" s="1" t="s">
        <v>2</v>
      </c>
      <c r="D41" s="1" t="s">
        <v>164</v>
      </c>
      <c r="E41" s="3">
        <v>23.1</v>
      </c>
      <c r="F41" s="3">
        <v>35</v>
      </c>
      <c r="G41" s="1" t="s">
        <v>63</v>
      </c>
      <c r="H41">
        <v>9</v>
      </c>
    </row>
    <row r="42" spans="1:10" x14ac:dyDescent="0.2">
      <c r="A42" s="2">
        <v>10</v>
      </c>
      <c r="B42" s="1" t="s">
        <v>185</v>
      </c>
      <c r="C42" s="1" t="s">
        <v>2</v>
      </c>
      <c r="D42" s="1" t="s">
        <v>186</v>
      </c>
      <c r="E42" s="3">
        <v>25</v>
      </c>
      <c r="F42" s="3">
        <v>27</v>
      </c>
      <c r="G42" s="1" t="s">
        <v>70</v>
      </c>
      <c r="H42">
        <v>9</v>
      </c>
    </row>
    <row r="43" spans="1:10" x14ac:dyDescent="0.2">
      <c r="A43" s="2">
        <v>12</v>
      </c>
      <c r="B43" s="1" t="s">
        <v>200</v>
      </c>
      <c r="C43" s="1" t="s">
        <v>2</v>
      </c>
      <c r="D43" s="1" t="s">
        <v>171</v>
      </c>
      <c r="E43" s="3">
        <v>28.2</v>
      </c>
      <c r="F43" s="3">
        <v>29</v>
      </c>
      <c r="G43" s="1" t="s">
        <v>201</v>
      </c>
      <c r="H43">
        <v>9</v>
      </c>
    </row>
    <row r="44" spans="1:10" x14ac:dyDescent="0.2">
      <c r="A44" s="2">
        <v>10</v>
      </c>
      <c r="B44" s="1" t="s">
        <v>193</v>
      </c>
      <c r="C44" s="1" t="s">
        <v>2</v>
      </c>
      <c r="D44" s="1" t="s">
        <v>186</v>
      </c>
      <c r="E44" s="3">
        <v>34.5</v>
      </c>
      <c r="F44" s="3">
        <v>28</v>
      </c>
      <c r="G44" s="1" t="s">
        <v>135</v>
      </c>
      <c r="H44">
        <v>9</v>
      </c>
    </row>
    <row r="45" spans="1:10" x14ac:dyDescent="0.2">
      <c r="A45" s="2">
        <v>12</v>
      </c>
      <c r="B45" s="1" t="s">
        <v>217</v>
      </c>
      <c r="C45" s="1" t="s">
        <v>2</v>
      </c>
      <c r="D45" s="1" t="s">
        <v>171</v>
      </c>
      <c r="E45" s="3">
        <v>28.9</v>
      </c>
      <c r="F45" s="3">
        <v>31</v>
      </c>
      <c r="G45" s="1" t="s">
        <v>153</v>
      </c>
      <c r="H45">
        <v>9</v>
      </c>
    </row>
    <row r="46" spans="1:10" x14ac:dyDescent="0.2">
      <c r="A46" s="2">
        <v>18</v>
      </c>
      <c r="B46" s="1" t="s">
        <v>163</v>
      </c>
      <c r="C46" s="1" t="s">
        <v>2</v>
      </c>
      <c r="D46" s="1" t="s">
        <v>164</v>
      </c>
      <c r="E46" s="3">
        <v>11.1</v>
      </c>
      <c r="F46" s="3">
        <v>19</v>
      </c>
      <c r="G46" s="1" t="s">
        <v>11</v>
      </c>
      <c r="H46">
        <v>9</v>
      </c>
    </row>
    <row r="47" spans="1:10" x14ac:dyDescent="0.2">
      <c r="A47" s="2">
        <v>10</v>
      </c>
      <c r="B47" s="1" t="s">
        <v>182</v>
      </c>
      <c r="C47" s="1" t="s">
        <v>2</v>
      </c>
      <c r="D47" s="1" t="s">
        <v>171</v>
      </c>
      <c r="E47" s="3">
        <v>54</v>
      </c>
      <c r="F47" s="3">
        <v>26</v>
      </c>
      <c r="G47" s="1" t="s">
        <v>57</v>
      </c>
      <c r="H47">
        <v>9</v>
      </c>
    </row>
    <row r="48" spans="1:10" x14ac:dyDescent="0.2">
      <c r="A48" s="2">
        <v>10</v>
      </c>
      <c r="B48" s="1" t="s">
        <v>194</v>
      </c>
      <c r="C48" s="1" t="s">
        <v>2</v>
      </c>
      <c r="D48" s="1" t="s">
        <v>186</v>
      </c>
      <c r="E48" s="3">
        <v>35.200000000000003</v>
      </c>
      <c r="F48" s="3">
        <v>28</v>
      </c>
      <c r="G48" s="1" t="s">
        <v>118</v>
      </c>
      <c r="H48">
        <v>9</v>
      </c>
    </row>
    <row r="49" spans="1:8" x14ac:dyDescent="0.2">
      <c r="A49" s="2">
        <v>3</v>
      </c>
      <c r="B49" s="1" t="s">
        <v>249</v>
      </c>
      <c r="C49" s="1" t="s">
        <v>2</v>
      </c>
      <c r="D49" s="1" t="s">
        <v>164</v>
      </c>
      <c r="E49" s="3">
        <v>19.600000000000001</v>
      </c>
      <c r="F49" s="3">
        <v>37</v>
      </c>
      <c r="G49" s="1" t="s">
        <v>24</v>
      </c>
      <c r="H49">
        <v>9</v>
      </c>
    </row>
    <row r="50" spans="1:8" x14ac:dyDescent="0.2">
      <c r="A50" s="2">
        <v>2</v>
      </c>
      <c r="B50" s="1" t="s">
        <v>197</v>
      </c>
      <c r="C50" s="1" t="s">
        <v>2</v>
      </c>
      <c r="D50" s="1" t="s">
        <v>164</v>
      </c>
      <c r="E50" s="3">
        <v>30.2</v>
      </c>
      <c r="F50" s="3">
        <v>29</v>
      </c>
      <c r="G50" s="1" t="s">
        <v>198</v>
      </c>
      <c r="H50">
        <v>9</v>
      </c>
    </row>
    <row r="51" spans="1:8" x14ac:dyDescent="0.2">
      <c r="A51" s="2">
        <v>9</v>
      </c>
      <c r="B51" s="1" t="s">
        <v>229</v>
      </c>
      <c r="C51" s="1" t="s">
        <v>2</v>
      </c>
      <c r="D51" s="1" t="s">
        <v>186</v>
      </c>
      <c r="E51" s="3">
        <v>27.6</v>
      </c>
      <c r="F51" s="3">
        <v>33</v>
      </c>
      <c r="G51" s="1" t="s">
        <v>88</v>
      </c>
      <c r="H51">
        <v>9</v>
      </c>
    </row>
    <row r="52" spans="1:8" x14ac:dyDescent="0.2">
      <c r="A52" s="2">
        <v>9</v>
      </c>
      <c r="B52" s="1" t="s">
        <v>232</v>
      </c>
      <c r="C52" s="1" t="s">
        <v>2</v>
      </c>
      <c r="D52" s="1" t="s">
        <v>186</v>
      </c>
      <c r="E52" s="3">
        <v>18.8</v>
      </c>
      <c r="F52" s="3">
        <v>33</v>
      </c>
      <c r="G52" s="1" t="s">
        <v>4</v>
      </c>
      <c r="H52">
        <v>9</v>
      </c>
    </row>
    <row r="53" spans="1:8" x14ac:dyDescent="0.2">
      <c r="A53" s="2">
        <v>18</v>
      </c>
      <c r="B53" s="1" t="s">
        <v>176</v>
      </c>
      <c r="C53" s="1" t="s">
        <v>2</v>
      </c>
      <c r="D53" s="1" t="s">
        <v>164</v>
      </c>
      <c r="E53" s="3">
        <v>14.8</v>
      </c>
      <c r="F53" s="3">
        <v>25</v>
      </c>
      <c r="G53" s="1" t="s">
        <v>29</v>
      </c>
      <c r="H53">
        <v>9</v>
      </c>
    </row>
    <row r="54" spans="1:8" x14ac:dyDescent="0.2">
      <c r="A54" s="2">
        <v>8</v>
      </c>
      <c r="B54" s="1" t="s">
        <v>209</v>
      </c>
      <c r="C54" s="1" t="s">
        <v>2</v>
      </c>
      <c r="D54" s="1" t="s">
        <v>171</v>
      </c>
      <c r="E54" s="3">
        <v>38.9</v>
      </c>
      <c r="F54" s="3">
        <v>31</v>
      </c>
      <c r="G54" s="1" t="s">
        <v>210</v>
      </c>
      <c r="H54">
        <v>9</v>
      </c>
    </row>
    <row r="55" spans="1:8" ht="20.25" x14ac:dyDescent="0.2">
      <c r="A55" s="2">
        <v>15</v>
      </c>
      <c r="B55" s="1" t="s">
        <v>169</v>
      </c>
      <c r="C55" s="1" t="s">
        <v>2</v>
      </c>
      <c r="D55" s="1" t="s">
        <v>171</v>
      </c>
      <c r="E55" s="3">
        <v>29.1</v>
      </c>
      <c r="F55" s="3">
        <v>23</v>
      </c>
      <c r="G55" s="1" t="s">
        <v>170</v>
      </c>
      <c r="H55">
        <v>9</v>
      </c>
    </row>
    <row r="56" spans="1:8" x14ac:dyDescent="0.2">
      <c r="A56" s="2">
        <v>15</v>
      </c>
      <c r="B56" s="1" t="s">
        <v>203</v>
      </c>
      <c r="C56" s="1" t="s">
        <v>2</v>
      </c>
      <c r="D56" s="1" t="s">
        <v>171</v>
      </c>
      <c r="E56" s="3">
        <v>42</v>
      </c>
      <c r="F56" s="3">
        <v>30</v>
      </c>
      <c r="G56" s="1" t="s">
        <v>204</v>
      </c>
      <c r="H56">
        <v>9</v>
      </c>
    </row>
    <row r="57" spans="1:8" x14ac:dyDescent="0.2">
      <c r="A57" s="2">
        <v>18</v>
      </c>
      <c r="B57" s="1" t="s">
        <v>168</v>
      </c>
      <c r="C57" s="1" t="s">
        <v>2</v>
      </c>
      <c r="D57" s="1" t="s">
        <v>164</v>
      </c>
      <c r="E57" s="3">
        <v>23.5</v>
      </c>
      <c r="F57" s="3">
        <v>22</v>
      </c>
      <c r="G57" s="1" t="s">
        <v>28</v>
      </c>
      <c r="H57">
        <v>9</v>
      </c>
    </row>
    <row r="58" spans="1:8" x14ac:dyDescent="0.2">
      <c r="A58" s="2">
        <v>10</v>
      </c>
      <c r="B58" s="1" t="s">
        <v>202</v>
      </c>
      <c r="C58" s="1" t="s">
        <v>2</v>
      </c>
      <c r="D58" s="1" t="s">
        <v>171</v>
      </c>
      <c r="E58" s="3">
        <v>17.7</v>
      </c>
      <c r="F58" s="3">
        <v>30</v>
      </c>
      <c r="G58" s="1" t="s">
        <v>91</v>
      </c>
      <c r="H58">
        <v>9</v>
      </c>
    </row>
    <row r="59" spans="1:8" ht="20.25" x14ac:dyDescent="0.2">
      <c r="A59" s="2">
        <v>1</v>
      </c>
      <c r="B59" s="1" t="s">
        <v>175</v>
      </c>
      <c r="C59" s="1" t="s">
        <v>2</v>
      </c>
      <c r="D59" s="1" t="s">
        <v>164</v>
      </c>
      <c r="E59" s="3">
        <v>13.5</v>
      </c>
      <c r="F59" s="3">
        <v>25</v>
      </c>
      <c r="G59" s="1" t="s">
        <v>9</v>
      </c>
      <c r="H59">
        <v>9</v>
      </c>
    </row>
    <row r="60" spans="1:8" x14ac:dyDescent="0.2">
      <c r="A60" s="2">
        <v>1</v>
      </c>
      <c r="B60" s="1" t="s">
        <v>196</v>
      </c>
      <c r="C60" s="1" t="s">
        <v>2</v>
      </c>
      <c r="D60" s="1" t="s">
        <v>164</v>
      </c>
      <c r="E60" s="3">
        <v>12.3</v>
      </c>
      <c r="F60" s="3">
        <v>29</v>
      </c>
      <c r="G60" s="1" t="s">
        <v>8</v>
      </c>
      <c r="H60">
        <v>9</v>
      </c>
    </row>
    <row r="61" spans="1:8" x14ac:dyDescent="0.2">
      <c r="A61" s="2">
        <v>18</v>
      </c>
      <c r="B61" s="1" t="s">
        <v>183</v>
      </c>
      <c r="C61" s="1" t="s">
        <v>2</v>
      </c>
      <c r="D61" s="1" t="s">
        <v>164</v>
      </c>
      <c r="E61" s="3">
        <v>27.7</v>
      </c>
      <c r="F61" s="3">
        <v>26</v>
      </c>
      <c r="G61" s="1" t="s">
        <v>184</v>
      </c>
      <c r="H61">
        <v>9</v>
      </c>
    </row>
    <row r="62" spans="1:8" x14ac:dyDescent="0.2">
      <c r="A62" s="2">
        <v>12</v>
      </c>
      <c r="B62" s="1" t="s">
        <v>172</v>
      </c>
      <c r="C62" s="1" t="s">
        <v>2</v>
      </c>
      <c r="D62" s="1" t="s">
        <v>171</v>
      </c>
      <c r="E62" s="3">
        <v>37.200000000000003</v>
      </c>
      <c r="F62" s="3">
        <v>24</v>
      </c>
      <c r="G62" s="1" t="s">
        <v>173</v>
      </c>
      <c r="H62">
        <v>9</v>
      </c>
    </row>
    <row r="63" spans="1:8" x14ac:dyDescent="0.2">
      <c r="A63" s="2">
        <v>6</v>
      </c>
      <c r="B63" s="1" t="s">
        <v>207</v>
      </c>
      <c r="C63" s="1" t="s">
        <v>2</v>
      </c>
      <c r="D63" s="1" t="s">
        <v>186</v>
      </c>
      <c r="E63" s="3">
        <v>21.1</v>
      </c>
      <c r="F63" s="3">
        <v>31</v>
      </c>
      <c r="G63" s="1" t="s">
        <v>208</v>
      </c>
      <c r="H63">
        <v>9</v>
      </c>
    </row>
    <row r="64" spans="1:8" x14ac:dyDescent="0.2">
      <c r="A64" s="2">
        <v>8</v>
      </c>
      <c r="B64" s="1" t="s">
        <v>238</v>
      </c>
      <c r="C64" s="1" t="s">
        <v>2</v>
      </c>
      <c r="D64" s="1" t="s">
        <v>171</v>
      </c>
      <c r="E64" s="3">
        <v>34.9</v>
      </c>
      <c r="F64" s="3">
        <v>34</v>
      </c>
      <c r="G64" s="1" t="s">
        <v>239</v>
      </c>
      <c r="H64">
        <v>9</v>
      </c>
    </row>
    <row r="65" spans="1:8" x14ac:dyDescent="0.2">
      <c r="A65" s="2">
        <v>8</v>
      </c>
      <c r="B65" s="1" t="s">
        <v>245</v>
      </c>
      <c r="C65" s="1" t="s">
        <v>2</v>
      </c>
      <c r="D65" s="1" t="s">
        <v>171</v>
      </c>
      <c r="E65" s="3">
        <v>32</v>
      </c>
      <c r="F65" s="3">
        <v>35</v>
      </c>
      <c r="G65" s="1" t="s">
        <v>144</v>
      </c>
      <c r="H65">
        <v>9</v>
      </c>
    </row>
    <row r="66" spans="1:8" x14ac:dyDescent="0.2">
      <c r="A66" s="2">
        <v>16</v>
      </c>
      <c r="B66" s="1" t="s">
        <v>246</v>
      </c>
      <c r="C66" s="1" t="s">
        <v>2</v>
      </c>
      <c r="D66" s="1" t="s">
        <v>171</v>
      </c>
      <c r="E66" s="3">
        <v>37.9</v>
      </c>
      <c r="F66" s="3">
        <v>35</v>
      </c>
      <c r="G66" s="1" t="s">
        <v>38</v>
      </c>
      <c r="H66">
        <v>9</v>
      </c>
    </row>
    <row r="67" spans="1:8" x14ac:dyDescent="0.2">
      <c r="A67" s="2">
        <v>8</v>
      </c>
      <c r="B67" s="1" t="s">
        <v>237</v>
      </c>
      <c r="C67" s="1" t="s">
        <v>2</v>
      </c>
      <c r="D67" s="1" t="s">
        <v>171</v>
      </c>
      <c r="E67" s="3">
        <v>52.9</v>
      </c>
      <c r="F67" s="3">
        <v>34</v>
      </c>
      <c r="G67" s="1" t="s">
        <v>114</v>
      </c>
      <c r="H67">
        <v>9</v>
      </c>
    </row>
    <row r="68" spans="1:8" x14ac:dyDescent="0.2">
      <c r="A68" s="2">
        <v>16</v>
      </c>
      <c r="B68" s="1" t="s">
        <v>248</v>
      </c>
      <c r="C68" s="1" t="s">
        <v>2</v>
      </c>
      <c r="D68" s="1" t="s">
        <v>171</v>
      </c>
      <c r="E68" s="3">
        <v>37.299999999999997</v>
      </c>
      <c r="F68" s="3">
        <v>36</v>
      </c>
      <c r="G68" s="1" t="s">
        <v>128</v>
      </c>
      <c r="H68">
        <v>9</v>
      </c>
    </row>
    <row r="69" spans="1:8" x14ac:dyDescent="0.2">
      <c r="A69" s="2">
        <v>10</v>
      </c>
      <c r="B69" s="1" t="s">
        <v>213</v>
      </c>
      <c r="C69" s="1" t="s">
        <v>2</v>
      </c>
      <c r="D69" s="1" t="s">
        <v>186</v>
      </c>
      <c r="E69" s="3">
        <v>26.1</v>
      </c>
      <c r="F69" s="3">
        <v>31</v>
      </c>
      <c r="G69" s="1" t="s">
        <v>214</v>
      </c>
      <c r="H69">
        <v>9</v>
      </c>
    </row>
    <row r="70" spans="1:8" x14ac:dyDescent="0.2">
      <c r="A70" s="2">
        <v>1</v>
      </c>
      <c r="B70" s="1" t="s">
        <v>205</v>
      </c>
      <c r="C70" s="1" t="s">
        <v>2</v>
      </c>
      <c r="D70" s="1" t="s">
        <v>164</v>
      </c>
      <c r="E70" s="3">
        <v>22.6</v>
      </c>
      <c r="F70" s="3">
        <v>31</v>
      </c>
      <c r="G70" s="1" t="s">
        <v>206</v>
      </c>
      <c r="H70">
        <v>9</v>
      </c>
    </row>
    <row r="71" spans="1:8" x14ac:dyDescent="0.2">
      <c r="A71" s="2">
        <v>2</v>
      </c>
      <c r="B71" s="1" t="s">
        <v>180</v>
      </c>
      <c r="C71" s="1" t="s">
        <v>2</v>
      </c>
      <c r="D71" s="1" t="s">
        <v>164</v>
      </c>
      <c r="E71" s="3">
        <v>18.3</v>
      </c>
      <c r="F71" s="3">
        <v>26</v>
      </c>
      <c r="G71" s="1" t="s">
        <v>181</v>
      </c>
      <c r="H71">
        <v>9</v>
      </c>
    </row>
    <row r="72" spans="1:8" x14ac:dyDescent="0.2">
      <c r="A72" s="2">
        <v>2</v>
      </c>
      <c r="B72" s="1" t="s">
        <v>167</v>
      </c>
      <c r="C72" s="1" t="s">
        <v>2</v>
      </c>
      <c r="D72" s="1" t="s">
        <v>164</v>
      </c>
      <c r="E72" s="3">
        <v>2.2999999999999998</v>
      </c>
      <c r="F72" s="3">
        <v>22</v>
      </c>
      <c r="G72" s="1" t="s">
        <v>17</v>
      </c>
      <c r="H72">
        <v>9</v>
      </c>
    </row>
  </sheetData>
  <autoFilter ref="A1:H72" xr:uid="{35580C49-A7AD-45B0-A795-4E9A09463E86}">
    <sortState xmlns:xlrd2="http://schemas.microsoft.com/office/spreadsheetml/2017/richdata2" ref="A2:H72">
      <sortCondition descending="1" ref="H1:H72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010B-9C10-4757-BB6E-ECCE09197DC7}">
  <dimension ref="A1:F37"/>
  <sheetViews>
    <sheetView workbookViewId="0">
      <selection activeCell="F28" sqref="F28"/>
    </sheetView>
  </sheetViews>
  <sheetFormatPr defaultRowHeight="15" x14ac:dyDescent="0.2"/>
  <cols>
    <col min="2" max="2" width="23.40625" customWidth="1"/>
  </cols>
  <sheetData>
    <row r="1" spans="1:6" x14ac:dyDescent="0.2">
      <c r="A1" t="s">
        <v>261</v>
      </c>
      <c r="B1" t="s">
        <v>159</v>
      </c>
      <c r="C1" t="s">
        <v>263</v>
      </c>
      <c r="D1" t="s">
        <v>262</v>
      </c>
      <c r="E1" t="s">
        <v>162</v>
      </c>
    </row>
    <row r="2" spans="1:6" ht="20.25" x14ac:dyDescent="0.2">
      <c r="A2" s="1">
        <v>11</v>
      </c>
      <c r="B2" s="4" t="s">
        <v>281</v>
      </c>
      <c r="C2" s="3">
        <v>38.4</v>
      </c>
      <c r="D2" s="2" t="s">
        <v>282</v>
      </c>
      <c r="E2" s="3">
        <v>45</v>
      </c>
      <c r="F2">
        <v>50</v>
      </c>
    </row>
    <row r="3" spans="1:6" ht="20.25" x14ac:dyDescent="0.2">
      <c r="A3" s="1">
        <v>14</v>
      </c>
      <c r="B3" s="4" t="s">
        <v>285</v>
      </c>
      <c r="C3" s="3">
        <v>33.799999999999997</v>
      </c>
      <c r="D3" s="2" t="s">
        <v>282</v>
      </c>
      <c r="E3" s="3">
        <v>44</v>
      </c>
      <c r="F3">
        <v>44</v>
      </c>
    </row>
    <row r="4" spans="1:6" ht="20.25" x14ac:dyDescent="0.2">
      <c r="A4" s="1">
        <v>15</v>
      </c>
      <c r="B4" s="4" t="s">
        <v>286</v>
      </c>
      <c r="C4" s="3">
        <v>38.299999999999997</v>
      </c>
      <c r="D4" s="2" t="s">
        <v>282</v>
      </c>
      <c r="E4" s="3">
        <v>44</v>
      </c>
      <c r="F4">
        <v>37</v>
      </c>
    </row>
    <row r="5" spans="1:6" ht="20.25" x14ac:dyDescent="0.2">
      <c r="A5" s="1">
        <v>20</v>
      </c>
      <c r="B5" s="4" t="s">
        <v>291</v>
      </c>
      <c r="C5" s="3">
        <v>30.4</v>
      </c>
      <c r="D5" s="2" t="s">
        <v>282</v>
      </c>
      <c r="E5" s="3">
        <v>42</v>
      </c>
      <c r="F5">
        <v>29</v>
      </c>
    </row>
    <row r="6" spans="1:6" ht="20.25" x14ac:dyDescent="0.2">
      <c r="A6" s="1">
        <v>21</v>
      </c>
      <c r="B6" s="4" t="s">
        <v>292</v>
      </c>
      <c r="C6" s="3">
        <v>37.4</v>
      </c>
      <c r="D6" s="2" t="s">
        <v>282</v>
      </c>
      <c r="E6" s="3">
        <v>42</v>
      </c>
      <c r="F6">
        <v>20</v>
      </c>
    </row>
    <row r="7" spans="1:6" ht="20.25" x14ac:dyDescent="0.2">
      <c r="A7" s="1">
        <v>22</v>
      </c>
      <c r="B7" s="4" t="s">
        <v>293</v>
      </c>
      <c r="C7" s="3">
        <v>43.2</v>
      </c>
      <c r="D7" s="2" t="s">
        <v>282</v>
      </c>
      <c r="E7" s="3">
        <v>42</v>
      </c>
      <c r="F7">
        <v>9</v>
      </c>
    </row>
    <row r="8" spans="1:6" x14ac:dyDescent="0.2">
      <c r="A8" s="1">
        <v>23</v>
      </c>
      <c r="B8" s="4" t="s">
        <v>294</v>
      </c>
      <c r="C8" s="3">
        <v>35.700000000000003</v>
      </c>
      <c r="D8" s="2" t="s">
        <v>282</v>
      </c>
      <c r="E8" s="3">
        <v>41</v>
      </c>
      <c r="F8">
        <v>9</v>
      </c>
    </row>
    <row r="9" spans="1:6" ht="20.25" x14ac:dyDescent="0.2">
      <c r="A9" s="1">
        <v>29</v>
      </c>
      <c r="B9" s="4" t="s">
        <v>300</v>
      </c>
      <c r="C9" s="3">
        <v>25.8</v>
      </c>
      <c r="D9" s="2" t="s">
        <v>282</v>
      </c>
      <c r="E9" s="3">
        <v>38</v>
      </c>
      <c r="F9">
        <v>9</v>
      </c>
    </row>
    <row r="10" spans="1:6" ht="20.25" x14ac:dyDescent="0.2">
      <c r="A10" s="1">
        <v>30</v>
      </c>
      <c r="B10" s="4" t="s">
        <v>301</v>
      </c>
      <c r="C10" s="3">
        <v>42.5</v>
      </c>
      <c r="D10" s="2" t="s">
        <v>282</v>
      </c>
      <c r="E10" s="3">
        <v>37</v>
      </c>
      <c r="F10">
        <v>9</v>
      </c>
    </row>
    <row r="11" spans="1:6" ht="20.25" x14ac:dyDescent="0.2">
      <c r="A11" s="1">
        <v>31</v>
      </c>
      <c r="B11" s="4" t="s">
        <v>302</v>
      </c>
      <c r="C11" s="3">
        <v>44.6</v>
      </c>
      <c r="D11" s="2" t="s">
        <v>282</v>
      </c>
      <c r="E11" s="3">
        <v>37</v>
      </c>
      <c r="F11">
        <v>9</v>
      </c>
    </row>
    <row r="12" spans="1:6" ht="20.25" x14ac:dyDescent="0.2">
      <c r="A12" s="1">
        <v>33</v>
      </c>
      <c r="B12" s="4" t="s">
        <v>304</v>
      </c>
      <c r="C12" s="3">
        <v>35.700000000000003</v>
      </c>
      <c r="D12" s="2" t="s">
        <v>282</v>
      </c>
      <c r="E12" s="3">
        <v>36</v>
      </c>
      <c r="F12">
        <v>9</v>
      </c>
    </row>
    <row r="13" spans="1:6" ht="20.25" x14ac:dyDescent="0.2">
      <c r="A13" s="1">
        <v>34</v>
      </c>
      <c r="B13" s="4" t="s">
        <v>305</v>
      </c>
      <c r="C13" s="3">
        <v>20.6</v>
      </c>
      <c r="D13" s="2" t="s">
        <v>282</v>
      </c>
      <c r="E13" s="3">
        <v>35</v>
      </c>
      <c r="F13">
        <v>9</v>
      </c>
    </row>
    <row r="14" spans="1:6" ht="20.25" x14ac:dyDescent="0.2">
      <c r="A14" s="1">
        <v>35</v>
      </c>
      <c r="B14" s="4" t="s">
        <v>306</v>
      </c>
      <c r="C14" s="3">
        <v>34.6</v>
      </c>
      <c r="D14" s="2" t="s">
        <v>282</v>
      </c>
      <c r="E14" s="3">
        <v>35</v>
      </c>
      <c r="F14">
        <v>9</v>
      </c>
    </row>
    <row r="15" spans="1:6" ht="20.25" x14ac:dyDescent="0.2">
      <c r="A15" s="1">
        <v>2</v>
      </c>
      <c r="B15" s="4" t="s">
        <v>271</v>
      </c>
      <c r="C15" s="3">
        <v>50.8</v>
      </c>
      <c r="D15" s="2" t="s">
        <v>272</v>
      </c>
      <c r="E15" s="3">
        <v>51</v>
      </c>
      <c r="F15">
        <v>50</v>
      </c>
    </row>
    <row r="16" spans="1:6" ht="20.25" x14ac:dyDescent="0.2">
      <c r="A16" s="1">
        <v>3</v>
      </c>
      <c r="B16" s="4" t="s">
        <v>273</v>
      </c>
      <c r="C16" s="3">
        <v>54.7</v>
      </c>
      <c r="D16" s="2" t="s">
        <v>272</v>
      </c>
      <c r="E16" s="3">
        <v>51</v>
      </c>
      <c r="F16">
        <v>44</v>
      </c>
    </row>
    <row r="17" spans="1:6" ht="20.25" x14ac:dyDescent="0.2">
      <c r="A17" s="1">
        <v>7</v>
      </c>
      <c r="B17" s="4" t="s">
        <v>277</v>
      </c>
      <c r="C17" s="3">
        <v>55</v>
      </c>
      <c r="D17" s="2" t="s">
        <v>272</v>
      </c>
      <c r="E17" s="3">
        <v>47</v>
      </c>
      <c r="F17">
        <v>37</v>
      </c>
    </row>
    <row r="18" spans="1:6" ht="20.25" x14ac:dyDescent="0.2">
      <c r="A18" s="1">
        <v>12</v>
      </c>
      <c r="B18" s="4" t="s">
        <v>283</v>
      </c>
      <c r="C18" s="3">
        <v>50.8</v>
      </c>
      <c r="D18" s="2" t="s">
        <v>272</v>
      </c>
      <c r="E18" s="3">
        <v>45</v>
      </c>
      <c r="F18">
        <v>29</v>
      </c>
    </row>
    <row r="19" spans="1:6" ht="20.25" x14ac:dyDescent="0.2">
      <c r="A19" s="1">
        <v>13</v>
      </c>
      <c r="B19" s="4" t="s">
        <v>284</v>
      </c>
      <c r="C19" s="3">
        <v>53.2</v>
      </c>
      <c r="D19" s="2" t="s">
        <v>272</v>
      </c>
      <c r="E19" s="3">
        <v>45</v>
      </c>
      <c r="F19">
        <v>20</v>
      </c>
    </row>
    <row r="20" spans="1:6" x14ac:dyDescent="0.2">
      <c r="A20" s="1">
        <v>16</v>
      </c>
      <c r="B20" s="4" t="s">
        <v>287</v>
      </c>
      <c r="C20" s="3">
        <v>57.2</v>
      </c>
      <c r="D20" s="2" t="s">
        <v>272</v>
      </c>
      <c r="E20" s="3">
        <v>44</v>
      </c>
      <c r="F20">
        <v>9</v>
      </c>
    </row>
    <row r="21" spans="1:6" x14ac:dyDescent="0.2">
      <c r="A21" s="1">
        <v>17</v>
      </c>
      <c r="B21" s="4" t="s">
        <v>288</v>
      </c>
      <c r="C21" s="3">
        <v>59.4</v>
      </c>
      <c r="D21" s="2" t="s">
        <v>272</v>
      </c>
      <c r="E21" s="3">
        <v>43</v>
      </c>
      <c r="F21">
        <v>9</v>
      </c>
    </row>
    <row r="22" spans="1:6" x14ac:dyDescent="0.2">
      <c r="A22" s="1">
        <v>24</v>
      </c>
      <c r="B22" s="4" t="s">
        <v>295</v>
      </c>
      <c r="C22" s="3">
        <v>47.1</v>
      </c>
      <c r="D22" s="2" t="s">
        <v>272</v>
      </c>
      <c r="E22" s="3">
        <v>41</v>
      </c>
      <c r="F22">
        <v>9</v>
      </c>
    </row>
    <row r="23" spans="1:6" ht="20.25" x14ac:dyDescent="0.2">
      <c r="A23" s="1">
        <v>25</v>
      </c>
      <c r="B23" s="4" t="s">
        <v>296</v>
      </c>
      <c r="C23" s="3">
        <v>56.1</v>
      </c>
      <c r="D23" s="2" t="s">
        <v>272</v>
      </c>
      <c r="E23" s="3">
        <v>40</v>
      </c>
      <c r="F23">
        <v>9</v>
      </c>
    </row>
    <row r="24" spans="1:6" ht="20.25" x14ac:dyDescent="0.2">
      <c r="A24" s="1">
        <v>26</v>
      </c>
      <c r="B24" s="4" t="s">
        <v>297</v>
      </c>
      <c r="C24" s="3">
        <v>61.3</v>
      </c>
      <c r="D24" s="2" t="s">
        <v>272</v>
      </c>
      <c r="E24" s="3">
        <v>40</v>
      </c>
      <c r="F24">
        <v>9</v>
      </c>
    </row>
    <row r="25" spans="1:6" ht="20.25" x14ac:dyDescent="0.2">
      <c r="A25" s="1">
        <v>27</v>
      </c>
      <c r="B25" s="4" t="s">
        <v>298</v>
      </c>
      <c r="C25" s="3">
        <v>59.5</v>
      </c>
      <c r="D25" s="2" t="s">
        <v>272</v>
      </c>
      <c r="E25" s="3">
        <v>39</v>
      </c>
      <c r="F25">
        <v>9</v>
      </c>
    </row>
    <row r="26" spans="1:6" ht="20.25" x14ac:dyDescent="0.2">
      <c r="A26" s="1">
        <v>1</v>
      </c>
      <c r="B26" s="4" t="s">
        <v>269</v>
      </c>
      <c r="C26" s="3">
        <v>74</v>
      </c>
      <c r="D26" s="2" t="s">
        <v>270</v>
      </c>
      <c r="E26" s="3">
        <v>54</v>
      </c>
      <c r="F26">
        <v>50</v>
      </c>
    </row>
    <row r="27" spans="1:6" ht="20.25" x14ac:dyDescent="0.2">
      <c r="A27" s="1">
        <v>4</v>
      </c>
      <c r="B27" s="4" t="s">
        <v>274</v>
      </c>
      <c r="C27" s="3">
        <v>69.3</v>
      </c>
      <c r="D27" s="2" t="s">
        <v>270</v>
      </c>
      <c r="E27" s="3">
        <v>51</v>
      </c>
      <c r="F27">
        <v>44</v>
      </c>
    </row>
    <row r="28" spans="1:6" ht="20.25" x14ac:dyDescent="0.2">
      <c r="A28" s="1">
        <v>5</v>
      </c>
      <c r="B28" s="4" t="s">
        <v>275</v>
      </c>
      <c r="C28" s="3">
        <v>64.3</v>
      </c>
      <c r="D28" s="2" t="s">
        <v>270</v>
      </c>
      <c r="E28" s="3">
        <v>50</v>
      </c>
      <c r="F28">
        <v>37</v>
      </c>
    </row>
    <row r="29" spans="1:6" ht="20.25" x14ac:dyDescent="0.2">
      <c r="A29" s="1">
        <v>6</v>
      </c>
      <c r="B29" s="4" t="s">
        <v>276</v>
      </c>
      <c r="C29" s="3">
        <v>66.8</v>
      </c>
      <c r="D29" s="2" t="s">
        <v>270</v>
      </c>
      <c r="E29" s="3">
        <v>50</v>
      </c>
      <c r="F29">
        <v>29</v>
      </c>
    </row>
    <row r="30" spans="1:6" ht="20.25" x14ac:dyDescent="0.2">
      <c r="A30" s="1">
        <v>8</v>
      </c>
      <c r="B30" s="4" t="s">
        <v>278</v>
      </c>
      <c r="C30" s="3">
        <v>65.400000000000006</v>
      </c>
      <c r="D30" s="2" t="s">
        <v>270</v>
      </c>
      <c r="E30" s="3">
        <v>47</v>
      </c>
      <c r="F30">
        <v>20</v>
      </c>
    </row>
    <row r="31" spans="1:6" ht="20.25" x14ac:dyDescent="0.2">
      <c r="A31" s="1">
        <v>9</v>
      </c>
      <c r="B31" s="4" t="s">
        <v>279</v>
      </c>
      <c r="C31" s="3">
        <v>71.2</v>
      </c>
      <c r="D31" s="2" t="s">
        <v>270</v>
      </c>
      <c r="E31" s="3">
        <v>47</v>
      </c>
      <c r="F31">
        <v>9</v>
      </c>
    </row>
    <row r="32" spans="1:6" ht="20.25" x14ac:dyDescent="0.2">
      <c r="A32" s="1">
        <v>10</v>
      </c>
      <c r="B32" s="4" t="s">
        <v>280</v>
      </c>
      <c r="C32" s="3">
        <v>75.2</v>
      </c>
      <c r="D32" s="2" t="s">
        <v>270</v>
      </c>
      <c r="E32" s="3">
        <v>46</v>
      </c>
      <c r="F32">
        <v>9</v>
      </c>
    </row>
    <row r="33" spans="1:6" ht="20.25" x14ac:dyDescent="0.2">
      <c r="A33" s="1">
        <v>18</v>
      </c>
      <c r="B33" s="4" t="s">
        <v>289</v>
      </c>
      <c r="C33" s="3">
        <v>66.900000000000006</v>
      </c>
      <c r="D33" s="2" t="s">
        <v>270</v>
      </c>
      <c r="E33" s="3">
        <v>43</v>
      </c>
      <c r="F33">
        <v>9</v>
      </c>
    </row>
    <row r="34" spans="1:6" ht="20.25" x14ac:dyDescent="0.2">
      <c r="A34" s="1">
        <v>19</v>
      </c>
      <c r="B34" s="4" t="s">
        <v>290</v>
      </c>
      <c r="C34" s="3">
        <v>91.8</v>
      </c>
      <c r="D34" s="2" t="s">
        <v>270</v>
      </c>
      <c r="E34" s="3">
        <v>43</v>
      </c>
      <c r="F34">
        <v>9</v>
      </c>
    </row>
    <row r="35" spans="1:6" ht="20.25" x14ac:dyDescent="0.2">
      <c r="A35" s="1">
        <v>28</v>
      </c>
      <c r="B35" s="4" t="s">
        <v>299</v>
      </c>
      <c r="C35" s="3">
        <v>65.400000000000006</v>
      </c>
      <c r="D35" s="2" t="s">
        <v>270</v>
      </c>
      <c r="E35" s="3">
        <v>39</v>
      </c>
      <c r="F35">
        <v>9</v>
      </c>
    </row>
    <row r="36" spans="1:6" ht="20.25" x14ac:dyDescent="0.2">
      <c r="A36" s="1">
        <v>32</v>
      </c>
      <c r="B36" s="4" t="s">
        <v>303</v>
      </c>
      <c r="C36" s="3">
        <v>71.099999999999994</v>
      </c>
      <c r="D36" s="2" t="s">
        <v>270</v>
      </c>
      <c r="E36" s="3">
        <v>37</v>
      </c>
      <c r="F36">
        <v>9</v>
      </c>
    </row>
    <row r="37" spans="1:6" ht="20.25" x14ac:dyDescent="0.2">
      <c r="A37" s="1">
        <v>36</v>
      </c>
      <c r="B37" s="4" t="s">
        <v>307</v>
      </c>
      <c r="C37" s="3">
        <v>71.7</v>
      </c>
      <c r="D37" s="2" t="s">
        <v>270</v>
      </c>
      <c r="E37" s="3">
        <v>34</v>
      </c>
      <c r="F37">
        <v>9</v>
      </c>
    </row>
  </sheetData>
  <autoFilter ref="A1:E37" xr:uid="{3E15010B-9C10-4757-BB6E-ECCE09197DC7}">
    <sortState xmlns:xlrd2="http://schemas.microsoft.com/office/spreadsheetml/2017/richdata2" ref="A2:E37">
      <sortCondition ref="D2:D37"/>
      <sortCondition descending="1" ref="E2:E3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16B4-7586-48ED-8503-CB10C5CB0F2B}">
  <dimension ref="A1:H143"/>
  <sheetViews>
    <sheetView topLeftCell="A128" zoomScaleNormal="100" workbookViewId="0">
      <selection activeCell="G51" sqref="G51"/>
    </sheetView>
  </sheetViews>
  <sheetFormatPr defaultRowHeight="15" x14ac:dyDescent="0.2"/>
  <sheetData>
    <row r="1" spans="1:8" x14ac:dyDescent="0.2">
      <c r="B1" t="s">
        <v>159</v>
      </c>
      <c r="C1" t="s">
        <v>516</v>
      </c>
      <c r="E1" t="s">
        <v>162</v>
      </c>
      <c r="F1" t="s">
        <v>477</v>
      </c>
      <c r="G1" t="s">
        <v>666</v>
      </c>
      <c r="H1" t="s">
        <v>262</v>
      </c>
    </row>
    <row r="2" spans="1:8" ht="39" x14ac:dyDescent="0.2">
      <c r="A2" s="1">
        <v>1</v>
      </c>
      <c r="B2" s="4" t="s">
        <v>600</v>
      </c>
      <c r="C2" s="3">
        <v>35.1</v>
      </c>
      <c r="D2" s="3" t="s">
        <v>601</v>
      </c>
      <c r="E2" s="3">
        <v>49</v>
      </c>
      <c r="F2" s="1"/>
      <c r="G2" s="3"/>
      <c r="H2" t="s">
        <v>164</v>
      </c>
    </row>
    <row r="3" spans="1:8" ht="20.25" x14ac:dyDescent="0.2">
      <c r="A3" s="1"/>
      <c r="B3" s="1" t="s">
        <v>482</v>
      </c>
      <c r="C3" s="3">
        <v>10.7</v>
      </c>
      <c r="D3" s="3"/>
      <c r="E3" s="3"/>
      <c r="F3" s="1" t="s">
        <v>343</v>
      </c>
      <c r="G3" s="3">
        <v>50</v>
      </c>
      <c r="H3" t="s">
        <v>164</v>
      </c>
    </row>
    <row r="4" spans="1:8" ht="20.25" x14ac:dyDescent="0.2">
      <c r="A4" s="1"/>
      <c r="B4" s="1" t="s">
        <v>513</v>
      </c>
      <c r="C4" s="3">
        <v>24.4</v>
      </c>
      <c r="D4" s="3"/>
      <c r="E4" s="3"/>
      <c r="F4" s="1" t="s">
        <v>108</v>
      </c>
      <c r="G4" s="3">
        <v>50</v>
      </c>
      <c r="H4" t="s">
        <v>164</v>
      </c>
    </row>
    <row r="5" spans="1:8" ht="39" x14ac:dyDescent="0.2">
      <c r="A5" s="1">
        <v>2</v>
      </c>
      <c r="B5" s="4" t="s">
        <v>602</v>
      </c>
      <c r="C5" s="3">
        <v>25.1</v>
      </c>
      <c r="D5" s="3" t="s">
        <v>518</v>
      </c>
      <c r="E5" s="3">
        <v>42</v>
      </c>
      <c r="F5" s="1"/>
      <c r="G5" s="3"/>
      <c r="H5" t="s">
        <v>164</v>
      </c>
    </row>
    <row r="6" spans="1:8" ht="29.25" x14ac:dyDescent="0.2">
      <c r="A6" s="1"/>
      <c r="B6" s="1" t="s">
        <v>486</v>
      </c>
      <c r="C6" s="3">
        <v>5.0999999999999996</v>
      </c>
      <c r="D6" s="3"/>
      <c r="E6" s="3"/>
      <c r="F6" s="1" t="s">
        <v>7</v>
      </c>
      <c r="G6" s="3">
        <v>44</v>
      </c>
      <c r="H6" t="s">
        <v>164</v>
      </c>
    </row>
    <row r="7" spans="1:8" ht="20.25" x14ac:dyDescent="0.2">
      <c r="A7" s="1"/>
      <c r="B7" s="1" t="s">
        <v>603</v>
      </c>
      <c r="C7" s="3">
        <v>20</v>
      </c>
      <c r="D7" s="3"/>
      <c r="E7" s="3"/>
      <c r="F7" s="1" t="s">
        <v>351</v>
      </c>
      <c r="G7" s="3">
        <v>44</v>
      </c>
      <c r="H7" t="s">
        <v>164</v>
      </c>
    </row>
    <row r="8" spans="1:8" ht="39" x14ac:dyDescent="0.2">
      <c r="A8" s="1">
        <v>3</v>
      </c>
      <c r="B8" s="4" t="s">
        <v>604</v>
      </c>
      <c r="C8" s="3">
        <v>23.9</v>
      </c>
      <c r="D8" s="3" t="s">
        <v>557</v>
      </c>
      <c r="E8" s="3">
        <v>41</v>
      </c>
      <c r="F8" s="1"/>
      <c r="G8" s="3"/>
      <c r="H8" t="s">
        <v>164</v>
      </c>
    </row>
    <row r="9" spans="1:8" ht="20.25" x14ac:dyDescent="0.2">
      <c r="A9" s="1"/>
      <c r="B9" s="1" t="s">
        <v>605</v>
      </c>
      <c r="C9" s="3">
        <v>13.1</v>
      </c>
      <c r="D9" s="3"/>
      <c r="E9" s="3"/>
      <c r="F9" s="1" t="s">
        <v>349</v>
      </c>
      <c r="G9" s="3">
        <v>37</v>
      </c>
      <c r="H9" t="s">
        <v>164</v>
      </c>
    </row>
    <row r="10" spans="1:8" ht="20.25" x14ac:dyDescent="0.2">
      <c r="A10" s="1"/>
      <c r="B10" s="1" t="s">
        <v>606</v>
      </c>
      <c r="C10" s="3">
        <v>10.8</v>
      </c>
      <c r="D10" s="3"/>
      <c r="E10" s="3"/>
      <c r="F10" s="1" t="s">
        <v>341</v>
      </c>
      <c r="G10" s="3">
        <v>37</v>
      </c>
      <c r="H10" t="s">
        <v>164</v>
      </c>
    </row>
    <row r="11" spans="1:8" ht="48" x14ac:dyDescent="0.2">
      <c r="A11" s="1">
        <v>4</v>
      </c>
      <c r="B11" s="4" t="s">
        <v>607</v>
      </c>
      <c r="C11" s="3">
        <v>37.200000000000003</v>
      </c>
      <c r="D11" s="3" t="s">
        <v>564</v>
      </c>
      <c r="E11" s="3">
        <v>40</v>
      </c>
      <c r="F11" s="1"/>
      <c r="G11" s="3"/>
      <c r="H11" t="s">
        <v>164</v>
      </c>
    </row>
    <row r="12" spans="1:8" ht="20.25" x14ac:dyDescent="0.2">
      <c r="A12" s="1"/>
      <c r="B12" s="1" t="s">
        <v>494</v>
      </c>
      <c r="C12" s="3">
        <v>20.7</v>
      </c>
      <c r="D12" s="3"/>
      <c r="E12" s="3"/>
      <c r="F12" s="1" t="s">
        <v>26</v>
      </c>
      <c r="G12" s="3">
        <v>29</v>
      </c>
      <c r="H12" t="s">
        <v>164</v>
      </c>
    </row>
    <row r="13" spans="1:8" ht="29.25" x14ac:dyDescent="0.2">
      <c r="A13" s="1"/>
      <c r="B13" s="1" t="s">
        <v>576</v>
      </c>
      <c r="C13" s="3">
        <v>16.5</v>
      </c>
      <c r="D13" s="3"/>
      <c r="E13" s="3"/>
      <c r="F13" s="1" t="s">
        <v>347</v>
      </c>
      <c r="G13" s="3">
        <v>29</v>
      </c>
      <c r="H13" t="s">
        <v>164</v>
      </c>
    </row>
    <row r="14" spans="1:8" ht="39" x14ac:dyDescent="0.2">
      <c r="A14" s="1">
        <v>5</v>
      </c>
      <c r="B14" s="4" t="s">
        <v>291</v>
      </c>
      <c r="C14" s="3">
        <v>31.9</v>
      </c>
      <c r="D14" s="3" t="s">
        <v>519</v>
      </c>
      <c r="E14" s="3">
        <v>39</v>
      </c>
      <c r="F14" s="1"/>
      <c r="G14" s="3"/>
      <c r="H14" t="s">
        <v>164</v>
      </c>
    </row>
    <row r="15" spans="1:8" ht="20.25" x14ac:dyDescent="0.2">
      <c r="A15" s="1"/>
      <c r="B15" s="1" t="s">
        <v>218</v>
      </c>
      <c r="C15" s="3">
        <v>9.1999999999999993</v>
      </c>
      <c r="D15" s="3"/>
      <c r="E15" s="3"/>
      <c r="F15" s="1" t="s">
        <v>219</v>
      </c>
      <c r="G15" s="3">
        <v>20</v>
      </c>
      <c r="H15" t="s">
        <v>164</v>
      </c>
    </row>
    <row r="16" spans="1:8" ht="20.25" x14ac:dyDescent="0.2">
      <c r="A16" s="1"/>
      <c r="B16" s="1" t="s">
        <v>226</v>
      </c>
      <c r="C16" s="3">
        <v>22.7</v>
      </c>
      <c r="D16" s="3"/>
      <c r="E16" s="3"/>
      <c r="F16" s="1" t="s">
        <v>227</v>
      </c>
      <c r="G16" s="3">
        <v>20</v>
      </c>
      <c r="H16" t="s">
        <v>164</v>
      </c>
    </row>
    <row r="17" spans="1:8" ht="39" x14ac:dyDescent="0.2">
      <c r="A17" s="1">
        <v>6</v>
      </c>
      <c r="B17" s="4" t="s">
        <v>608</v>
      </c>
      <c r="C17" s="3">
        <v>32.9</v>
      </c>
      <c r="D17" s="3" t="s">
        <v>519</v>
      </c>
      <c r="E17" s="3">
        <v>39</v>
      </c>
      <c r="F17" s="1"/>
      <c r="G17" s="3"/>
      <c r="H17" t="s">
        <v>164</v>
      </c>
    </row>
    <row r="18" spans="1:8" ht="20.25" x14ac:dyDescent="0.2">
      <c r="A18" s="1"/>
      <c r="B18" s="1" t="s">
        <v>240</v>
      </c>
      <c r="C18" s="3">
        <v>19.5</v>
      </c>
      <c r="D18" s="3"/>
      <c r="E18" s="3"/>
      <c r="F18" s="1" t="s">
        <v>61</v>
      </c>
      <c r="G18" s="3">
        <v>9</v>
      </c>
      <c r="H18" t="s">
        <v>164</v>
      </c>
    </row>
    <row r="19" spans="1:8" ht="20.25" x14ac:dyDescent="0.2">
      <c r="A19" s="1"/>
      <c r="B19" s="1" t="s">
        <v>235</v>
      </c>
      <c r="C19" s="3">
        <v>13.4</v>
      </c>
      <c r="D19" s="3"/>
      <c r="E19" s="3"/>
      <c r="F19" s="1" t="s">
        <v>16</v>
      </c>
      <c r="G19" s="3">
        <v>9</v>
      </c>
      <c r="H19" t="s">
        <v>164</v>
      </c>
    </row>
    <row r="20" spans="1:8" ht="39" x14ac:dyDescent="0.2">
      <c r="A20" s="1">
        <v>7</v>
      </c>
      <c r="B20" s="4" t="s">
        <v>609</v>
      </c>
      <c r="C20" s="3">
        <v>37.299999999999997</v>
      </c>
      <c r="D20" s="3" t="s">
        <v>484</v>
      </c>
      <c r="E20" s="3">
        <v>36</v>
      </c>
      <c r="F20" s="1"/>
      <c r="G20" s="3"/>
      <c r="H20" t="s">
        <v>164</v>
      </c>
    </row>
    <row r="21" spans="1:8" ht="20.25" x14ac:dyDescent="0.2">
      <c r="A21" s="1"/>
      <c r="B21" s="1" t="s">
        <v>515</v>
      </c>
      <c r="C21" s="3">
        <v>31.8</v>
      </c>
      <c r="D21" s="3"/>
      <c r="E21" s="3"/>
      <c r="F21" s="1" t="s">
        <v>403</v>
      </c>
      <c r="G21" s="3">
        <v>9</v>
      </c>
      <c r="H21" t="s">
        <v>164</v>
      </c>
    </row>
    <row r="22" spans="1:8" ht="20.25" x14ac:dyDescent="0.2">
      <c r="A22" s="1"/>
      <c r="B22" s="1" t="s">
        <v>165</v>
      </c>
      <c r="C22" s="3">
        <v>5.5</v>
      </c>
      <c r="D22" s="3"/>
      <c r="E22" s="3"/>
      <c r="F22" s="1" t="s">
        <v>166</v>
      </c>
      <c r="G22" s="3">
        <v>9</v>
      </c>
      <c r="H22" t="s">
        <v>164</v>
      </c>
    </row>
    <row r="23" spans="1:8" ht="48" x14ac:dyDescent="0.2">
      <c r="A23" s="1">
        <v>8</v>
      </c>
      <c r="B23" s="4" t="s">
        <v>610</v>
      </c>
      <c r="C23" s="3">
        <v>38.299999999999997</v>
      </c>
      <c r="D23" s="3" t="s">
        <v>521</v>
      </c>
      <c r="E23" s="3">
        <v>35</v>
      </c>
      <c r="F23" s="1"/>
      <c r="G23" s="3"/>
      <c r="H23" t="s">
        <v>164</v>
      </c>
    </row>
    <row r="24" spans="1:8" ht="29.25" x14ac:dyDescent="0.2">
      <c r="A24" s="1"/>
      <c r="B24" s="1" t="s">
        <v>168</v>
      </c>
      <c r="C24" s="3">
        <v>23.5</v>
      </c>
      <c r="D24" s="3"/>
      <c r="E24" s="3"/>
      <c r="F24" s="1" t="s">
        <v>28</v>
      </c>
      <c r="G24" s="3">
        <v>9</v>
      </c>
      <c r="H24" t="s">
        <v>164</v>
      </c>
    </row>
    <row r="25" spans="1:8" ht="20.25" x14ac:dyDescent="0.2">
      <c r="A25" s="1"/>
      <c r="B25" s="1" t="s">
        <v>176</v>
      </c>
      <c r="C25" s="3">
        <v>14.8</v>
      </c>
      <c r="D25" s="3"/>
      <c r="E25" s="3"/>
      <c r="F25" s="1" t="s">
        <v>29</v>
      </c>
      <c r="G25" s="3">
        <v>9</v>
      </c>
      <c r="H25" t="s">
        <v>164</v>
      </c>
    </row>
    <row r="26" spans="1:8" ht="66" x14ac:dyDescent="0.2">
      <c r="A26" s="1">
        <v>9</v>
      </c>
      <c r="B26" s="4" t="s">
        <v>300</v>
      </c>
      <c r="C26" s="3">
        <v>27.1</v>
      </c>
      <c r="D26" s="3" t="s">
        <v>522</v>
      </c>
      <c r="E26" s="3">
        <v>34</v>
      </c>
      <c r="F26" s="1"/>
      <c r="G26" s="3"/>
      <c r="H26" t="s">
        <v>164</v>
      </c>
    </row>
    <row r="27" spans="1:8" ht="29.25" x14ac:dyDescent="0.2">
      <c r="A27" s="1"/>
      <c r="B27" s="1" t="s">
        <v>196</v>
      </c>
      <c r="C27" s="3">
        <v>14.3</v>
      </c>
      <c r="D27" s="3"/>
      <c r="E27" s="3"/>
      <c r="F27" s="1" t="s">
        <v>8</v>
      </c>
      <c r="G27" s="3">
        <v>9</v>
      </c>
      <c r="H27" t="s">
        <v>164</v>
      </c>
    </row>
    <row r="28" spans="1:8" ht="39" x14ac:dyDescent="0.2">
      <c r="A28" s="1"/>
      <c r="B28" s="1" t="s">
        <v>175</v>
      </c>
      <c r="C28" s="3">
        <v>12.8</v>
      </c>
      <c r="D28" s="3"/>
      <c r="E28" s="3"/>
      <c r="F28" s="1" t="s">
        <v>9</v>
      </c>
      <c r="G28" s="3">
        <v>9</v>
      </c>
      <c r="H28" t="s">
        <v>164</v>
      </c>
    </row>
    <row r="29" spans="1:8" ht="39" x14ac:dyDescent="0.2">
      <c r="A29" s="1">
        <v>10</v>
      </c>
      <c r="B29" s="4" t="s">
        <v>611</v>
      </c>
      <c r="C29" s="3">
        <v>30.8</v>
      </c>
      <c r="D29" s="3" t="s">
        <v>522</v>
      </c>
      <c r="E29" s="3">
        <v>34</v>
      </c>
      <c r="F29" s="1"/>
      <c r="G29" s="3"/>
      <c r="H29" t="s">
        <v>164</v>
      </c>
    </row>
    <row r="30" spans="1:8" ht="20.25" x14ac:dyDescent="0.2">
      <c r="A30" s="1"/>
      <c r="B30" s="1" t="s">
        <v>253</v>
      </c>
      <c r="C30" s="3">
        <v>20.3</v>
      </c>
      <c r="D30" s="3"/>
      <c r="E30" s="3"/>
      <c r="F30" s="1" t="s">
        <v>337</v>
      </c>
      <c r="G30" s="3">
        <v>9</v>
      </c>
      <c r="H30" t="s">
        <v>164</v>
      </c>
    </row>
    <row r="31" spans="1:8" x14ac:dyDescent="0.2">
      <c r="A31" s="1"/>
      <c r="B31" s="1" t="s">
        <v>612</v>
      </c>
      <c r="C31" s="3">
        <v>10.5</v>
      </c>
      <c r="D31" s="3"/>
      <c r="E31" s="3"/>
      <c r="F31" s="1" t="s">
        <v>345</v>
      </c>
      <c r="G31" s="3">
        <v>9</v>
      </c>
      <c r="H31" t="s">
        <v>164</v>
      </c>
    </row>
    <row r="32" spans="1:8" ht="57" x14ac:dyDescent="0.2">
      <c r="A32" s="1">
        <v>11</v>
      </c>
      <c r="B32" s="4" t="s">
        <v>613</v>
      </c>
      <c r="C32" s="3">
        <v>32.200000000000003</v>
      </c>
      <c r="D32" s="3" t="s">
        <v>522</v>
      </c>
      <c r="E32" s="3">
        <v>34</v>
      </c>
      <c r="F32" s="1"/>
      <c r="G32" s="3"/>
      <c r="H32" t="s">
        <v>164</v>
      </c>
    </row>
    <row r="33" spans="1:8" ht="20.25" x14ac:dyDescent="0.2">
      <c r="A33" s="1"/>
      <c r="B33" s="1" t="s">
        <v>614</v>
      </c>
      <c r="C33" s="3">
        <v>8.3000000000000007</v>
      </c>
      <c r="D33" s="3"/>
      <c r="E33" s="3"/>
      <c r="F33" s="1" t="s">
        <v>353</v>
      </c>
      <c r="G33" s="3">
        <v>9</v>
      </c>
      <c r="H33" t="s">
        <v>164</v>
      </c>
    </row>
    <row r="34" spans="1:8" ht="39" x14ac:dyDescent="0.2">
      <c r="A34" s="1"/>
      <c r="B34" s="1" t="s">
        <v>615</v>
      </c>
      <c r="C34" s="3">
        <v>23.9</v>
      </c>
      <c r="D34" s="3"/>
      <c r="E34" s="3"/>
      <c r="F34" s="1" t="s">
        <v>377</v>
      </c>
      <c r="G34" s="3">
        <v>9</v>
      </c>
      <c r="H34" t="s">
        <v>164</v>
      </c>
    </row>
    <row r="35" spans="1:8" ht="39" x14ac:dyDescent="0.2">
      <c r="A35" s="1">
        <v>12</v>
      </c>
      <c r="B35" s="4" t="s">
        <v>616</v>
      </c>
      <c r="C35" s="3">
        <v>19.600000000000001</v>
      </c>
      <c r="D35" s="3" t="s">
        <v>524</v>
      </c>
      <c r="E35" s="3">
        <v>32</v>
      </c>
      <c r="F35" s="1"/>
      <c r="G35" s="3"/>
      <c r="H35" t="s">
        <v>164</v>
      </c>
    </row>
    <row r="36" spans="1:8" ht="20.25" x14ac:dyDescent="0.2">
      <c r="A36" s="1"/>
      <c r="B36" s="1" t="s">
        <v>617</v>
      </c>
      <c r="C36" s="3">
        <v>12</v>
      </c>
      <c r="D36" s="3"/>
      <c r="E36" s="3"/>
      <c r="F36" s="1" t="s">
        <v>6</v>
      </c>
      <c r="G36" s="3">
        <v>9</v>
      </c>
      <c r="H36" t="s">
        <v>164</v>
      </c>
    </row>
    <row r="37" spans="1:8" ht="20.25" x14ac:dyDescent="0.2">
      <c r="A37" s="1"/>
      <c r="B37" s="1" t="s">
        <v>618</v>
      </c>
      <c r="C37" s="3">
        <v>7.6</v>
      </c>
      <c r="D37" s="3"/>
      <c r="E37" s="3"/>
      <c r="F37" s="1" t="s">
        <v>401</v>
      </c>
      <c r="G37" s="3">
        <v>9</v>
      </c>
      <c r="H37" t="s">
        <v>164</v>
      </c>
    </row>
    <row r="38" spans="1:8" ht="39" x14ac:dyDescent="0.2">
      <c r="A38" s="1">
        <v>13</v>
      </c>
      <c r="B38" s="4" t="s">
        <v>619</v>
      </c>
      <c r="C38" s="3">
        <v>32.5</v>
      </c>
      <c r="D38" s="3" t="s">
        <v>524</v>
      </c>
      <c r="E38" s="3">
        <v>32</v>
      </c>
      <c r="F38" s="1"/>
      <c r="G38" s="3"/>
      <c r="H38" t="s">
        <v>164</v>
      </c>
    </row>
    <row r="39" spans="1:8" ht="20.25" x14ac:dyDescent="0.2">
      <c r="A39" s="1"/>
      <c r="B39" s="1" t="s">
        <v>253</v>
      </c>
      <c r="C39" s="3">
        <v>18</v>
      </c>
      <c r="D39" s="3"/>
      <c r="E39" s="3"/>
      <c r="F39" s="1" t="s">
        <v>72</v>
      </c>
      <c r="G39" s="3">
        <v>9</v>
      </c>
      <c r="H39" t="s">
        <v>164</v>
      </c>
    </row>
    <row r="40" spans="1:8" ht="20.25" x14ac:dyDescent="0.2">
      <c r="A40" s="1"/>
      <c r="B40" s="1" t="s">
        <v>489</v>
      </c>
      <c r="C40" s="3">
        <v>14.5</v>
      </c>
      <c r="D40" s="3"/>
      <c r="E40" s="3"/>
      <c r="F40" s="1" t="s">
        <v>339</v>
      </c>
      <c r="G40" s="3">
        <v>9</v>
      </c>
      <c r="H40" t="s">
        <v>164</v>
      </c>
    </row>
    <row r="41" spans="1:8" ht="57" x14ac:dyDescent="0.2">
      <c r="A41" s="1">
        <v>14</v>
      </c>
      <c r="B41" s="4" t="s">
        <v>620</v>
      </c>
      <c r="C41" s="3">
        <v>26.6</v>
      </c>
      <c r="D41" s="3" t="s">
        <v>526</v>
      </c>
      <c r="E41" s="3">
        <v>30</v>
      </c>
      <c r="F41" s="1"/>
      <c r="G41" s="3"/>
      <c r="H41" t="s">
        <v>164</v>
      </c>
    </row>
    <row r="42" spans="1:8" ht="20.25" x14ac:dyDescent="0.2">
      <c r="A42" s="1"/>
      <c r="B42" s="1" t="s">
        <v>621</v>
      </c>
      <c r="C42" s="3">
        <v>12.8</v>
      </c>
      <c r="D42" s="3"/>
      <c r="E42" s="3"/>
      <c r="F42" s="1" t="s">
        <v>373</v>
      </c>
      <c r="G42" s="3">
        <v>9</v>
      </c>
      <c r="H42" t="s">
        <v>164</v>
      </c>
    </row>
    <row r="43" spans="1:8" ht="29.25" x14ac:dyDescent="0.2">
      <c r="A43" s="1"/>
      <c r="B43" s="1" t="s">
        <v>622</v>
      </c>
      <c r="C43" s="3">
        <v>13.8</v>
      </c>
      <c r="D43" s="3"/>
      <c r="E43" s="3"/>
      <c r="F43" s="1" t="s">
        <v>397</v>
      </c>
      <c r="G43" s="3">
        <v>9</v>
      </c>
      <c r="H43" t="s">
        <v>164</v>
      </c>
    </row>
    <row r="44" spans="1:8" ht="39" x14ac:dyDescent="0.2">
      <c r="A44" s="1">
        <v>15</v>
      </c>
      <c r="B44" s="4" t="s">
        <v>294</v>
      </c>
      <c r="C44" s="3">
        <v>38.299999999999997</v>
      </c>
      <c r="D44" s="3" t="s">
        <v>532</v>
      </c>
      <c r="E44" s="3">
        <v>29</v>
      </c>
      <c r="F44" s="1"/>
      <c r="G44" s="3"/>
      <c r="H44" t="s">
        <v>164</v>
      </c>
    </row>
    <row r="45" spans="1:8" ht="20.25" x14ac:dyDescent="0.2">
      <c r="A45" s="1"/>
      <c r="B45" s="1" t="s">
        <v>249</v>
      </c>
      <c r="C45" s="3">
        <v>21.5</v>
      </c>
      <c r="D45" s="3"/>
      <c r="E45" s="3"/>
      <c r="F45" s="1" t="s">
        <v>24</v>
      </c>
      <c r="G45" s="3">
        <v>9</v>
      </c>
      <c r="H45" t="s">
        <v>164</v>
      </c>
    </row>
    <row r="46" spans="1:8" ht="20.25" x14ac:dyDescent="0.2">
      <c r="A46" s="1"/>
      <c r="B46" s="1" t="s">
        <v>220</v>
      </c>
      <c r="C46" s="3">
        <v>16.8</v>
      </c>
      <c r="D46" s="3"/>
      <c r="E46" s="3"/>
      <c r="F46" s="1" t="s">
        <v>221</v>
      </c>
      <c r="G46" s="3">
        <v>9</v>
      </c>
      <c r="H46" t="s">
        <v>164</v>
      </c>
    </row>
    <row r="47" spans="1:8" ht="48" x14ac:dyDescent="0.2">
      <c r="A47" s="1">
        <v>16</v>
      </c>
      <c r="B47" s="4" t="s">
        <v>281</v>
      </c>
      <c r="C47" s="3">
        <v>36.299999999999997</v>
      </c>
      <c r="D47" s="3" t="s">
        <v>529</v>
      </c>
      <c r="E47" s="3">
        <v>26</v>
      </c>
      <c r="F47" s="1"/>
      <c r="G47" s="3"/>
      <c r="H47" t="s">
        <v>164</v>
      </c>
    </row>
    <row r="48" spans="1:8" ht="29.25" x14ac:dyDescent="0.2">
      <c r="A48" s="1"/>
      <c r="B48" s="1" t="s">
        <v>254</v>
      </c>
      <c r="C48" s="3">
        <v>18.399999999999999</v>
      </c>
      <c r="D48" s="3"/>
      <c r="E48" s="3"/>
      <c r="F48" s="1" t="s">
        <v>255</v>
      </c>
      <c r="G48" s="3">
        <v>9</v>
      </c>
      <c r="H48" t="s">
        <v>164</v>
      </c>
    </row>
    <row r="49" spans="1:8" ht="20.25" x14ac:dyDescent="0.2">
      <c r="A49" s="1"/>
      <c r="B49" s="1" t="s">
        <v>199</v>
      </c>
      <c r="C49" s="3">
        <v>17.899999999999999</v>
      </c>
      <c r="D49" s="3"/>
      <c r="E49" s="3"/>
      <c r="F49" s="1" t="s">
        <v>12</v>
      </c>
      <c r="G49" s="3">
        <v>9</v>
      </c>
      <c r="H49" t="s">
        <v>164</v>
      </c>
    </row>
    <row r="50" spans="1:8" ht="39" x14ac:dyDescent="0.2">
      <c r="A50" s="1">
        <v>1</v>
      </c>
      <c r="B50" s="4" t="s">
        <v>623</v>
      </c>
      <c r="C50" s="3">
        <v>56.3</v>
      </c>
      <c r="D50" s="3" t="s">
        <v>541</v>
      </c>
      <c r="E50" s="3">
        <v>45</v>
      </c>
      <c r="F50" s="1"/>
      <c r="G50" s="3"/>
      <c r="H50" t="s">
        <v>186</v>
      </c>
    </row>
    <row r="51" spans="1:8" ht="20.25" x14ac:dyDescent="0.2">
      <c r="A51" s="1"/>
      <c r="B51" s="1" t="s">
        <v>624</v>
      </c>
      <c r="C51" s="3">
        <v>54</v>
      </c>
      <c r="D51" s="3"/>
      <c r="E51" s="3"/>
      <c r="F51" s="1" t="s">
        <v>361</v>
      </c>
      <c r="G51" s="3">
        <v>50</v>
      </c>
      <c r="H51" t="s">
        <v>186</v>
      </c>
    </row>
    <row r="52" spans="1:8" ht="20.25" x14ac:dyDescent="0.2">
      <c r="A52" s="1"/>
      <c r="B52" s="1" t="s">
        <v>167</v>
      </c>
      <c r="C52" s="3">
        <v>2.2999999999999998</v>
      </c>
      <c r="D52" s="3"/>
      <c r="E52" s="3"/>
      <c r="F52" s="1" t="s">
        <v>17</v>
      </c>
      <c r="G52" s="3">
        <v>50</v>
      </c>
      <c r="H52" t="s">
        <v>186</v>
      </c>
    </row>
    <row r="53" spans="1:8" ht="39" x14ac:dyDescent="0.2">
      <c r="A53" s="1">
        <v>2</v>
      </c>
      <c r="B53" s="4" t="s">
        <v>625</v>
      </c>
      <c r="C53" s="3">
        <v>44.9</v>
      </c>
      <c r="D53" s="3" t="s">
        <v>557</v>
      </c>
      <c r="E53" s="3">
        <v>41</v>
      </c>
      <c r="F53" s="1"/>
      <c r="G53" s="3"/>
      <c r="H53" t="s">
        <v>186</v>
      </c>
    </row>
    <row r="54" spans="1:8" ht="20.25" x14ac:dyDescent="0.2">
      <c r="A54" s="1"/>
      <c r="B54" s="1" t="s">
        <v>485</v>
      </c>
      <c r="C54" s="3">
        <v>19</v>
      </c>
      <c r="D54" s="3"/>
      <c r="E54" s="3"/>
      <c r="F54" s="1" t="s">
        <v>385</v>
      </c>
      <c r="G54" s="3">
        <v>44</v>
      </c>
      <c r="H54" t="s">
        <v>186</v>
      </c>
    </row>
    <row r="55" spans="1:8" ht="20.25" x14ac:dyDescent="0.2">
      <c r="A55" s="1"/>
      <c r="B55" s="1" t="s">
        <v>493</v>
      </c>
      <c r="C55" s="3">
        <v>25.9</v>
      </c>
      <c r="D55" s="3"/>
      <c r="E55" s="3"/>
      <c r="F55" s="1" t="s">
        <v>387</v>
      </c>
      <c r="G55" s="3">
        <v>44</v>
      </c>
      <c r="H55" t="s">
        <v>186</v>
      </c>
    </row>
    <row r="56" spans="1:8" ht="39" x14ac:dyDescent="0.2">
      <c r="A56" s="1">
        <v>3</v>
      </c>
      <c r="B56" s="4" t="s">
        <v>277</v>
      </c>
      <c r="C56" s="3">
        <v>55.5</v>
      </c>
      <c r="D56" s="3" t="s">
        <v>557</v>
      </c>
      <c r="E56" s="3">
        <v>41</v>
      </c>
      <c r="F56" s="1"/>
      <c r="G56" s="3"/>
      <c r="H56" t="s">
        <v>186</v>
      </c>
    </row>
    <row r="57" spans="1:8" ht="20.25" x14ac:dyDescent="0.2">
      <c r="A57" s="1"/>
      <c r="B57" s="1" t="s">
        <v>265</v>
      </c>
      <c r="C57" s="3">
        <v>27.8</v>
      </c>
      <c r="D57" s="3"/>
      <c r="E57" s="3"/>
      <c r="F57" s="1" t="s">
        <v>142</v>
      </c>
      <c r="G57" s="3">
        <v>37</v>
      </c>
      <c r="H57" t="s">
        <v>186</v>
      </c>
    </row>
    <row r="58" spans="1:8" ht="20.25" x14ac:dyDescent="0.2">
      <c r="A58" s="1"/>
      <c r="B58" s="1" t="s">
        <v>187</v>
      </c>
      <c r="C58" s="3">
        <v>27.7</v>
      </c>
      <c r="D58" s="3"/>
      <c r="E58" s="3"/>
      <c r="F58" s="1" t="s">
        <v>188</v>
      </c>
      <c r="G58" s="3">
        <v>37</v>
      </c>
      <c r="H58" t="s">
        <v>186</v>
      </c>
    </row>
    <row r="59" spans="1:8" ht="48" x14ac:dyDescent="0.2">
      <c r="A59" s="1">
        <v>4</v>
      </c>
      <c r="B59" s="4" t="s">
        <v>626</v>
      </c>
      <c r="C59" s="3">
        <v>56.4</v>
      </c>
      <c r="D59" s="3" t="s">
        <v>564</v>
      </c>
      <c r="E59" s="3">
        <v>40</v>
      </c>
      <c r="F59" s="1"/>
      <c r="G59" s="3"/>
      <c r="H59" t="s">
        <v>186</v>
      </c>
    </row>
    <row r="60" spans="1:8" ht="29.25" x14ac:dyDescent="0.2">
      <c r="A60" s="1"/>
      <c r="B60" s="1" t="s">
        <v>627</v>
      </c>
      <c r="C60" s="3">
        <v>29.4</v>
      </c>
      <c r="D60" s="3"/>
      <c r="E60" s="3"/>
      <c r="F60" s="1" t="s">
        <v>355</v>
      </c>
      <c r="G60" s="3">
        <v>29</v>
      </c>
      <c r="H60" t="s">
        <v>186</v>
      </c>
    </row>
    <row r="61" spans="1:8" ht="20.25" x14ac:dyDescent="0.2">
      <c r="A61" s="1"/>
      <c r="B61" s="1" t="s">
        <v>213</v>
      </c>
      <c r="C61" s="3">
        <v>27</v>
      </c>
      <c r="D61" s="3"/>
      <c r="E61" s="3"/>
      <c r="F61" s="1" t="s">
        <v>214</v>
      </c>
      <c r="G61" s="3">
        <v>29</v>
      </c>
      <c r="H61" t="s">
        <v>186</v>
      </c>
    </row>
    <row r="62" spans="1:8" ht="48" x14ac:dyDescent="0.2">
      <c r="A62" s="1">
        <v>5</v>
      </c>
      <c r="B62" s="4" t="s">
        <v>293</v>
      </c>
      <c r="C62" s="3">
        <v>40.799999999999997</v>
      </c>
      <c r="D62" s="3" t="s">
        <v>519</v>
      </c>
      <c r="E62" s="3">
        <v>39</v>
      </c>
      <c r="F62" s="1"/>
      <c r="G62" s="3"/>
      <c r="H62" t="s">
        <v>186</v>
      </c>
    </row>
    <row r="63" spans="1:8" ht="20.25" x14ac:dyDescent="0.2">
      <c r="A63" s="1"/>
      <c r="B63" s="1" t="s">
        <v>228</v>
      </c>
      <c r="C63" s="3">
        <v>19.399999999999999</v>
      </c>
      <c r="D63" s="3"/>
      <c r="E63" s="3"/>
      <c r="F63" s="1" t="s">
        <v>151</v>
      </c>
      <c r="G63" s="3">
        <v>20</v>
      </c>
      <c r="H63" t="s">
        <v>186</v>
      </c>
    </row>
    <row r="64" spans="1:8" ht="29.25" x14ac:dyDescent="0.2">
      <c r="A64" s="1"/>
      <c r="B64" s="1" t="s">
        <v>241</v>
      </c>
      <c r="C64" s="3">
        <v>21.4</v>
      </c>
      <c r="D64" s="3"/>
      <c r="E64" s="3"/>
      <c r="F64" s="1" t="s">
        <v>63</v>
      </c>
      <c r="G64" s="3">
        <v>20</v>
      </c>
      <c r="H64" t="s">
        <v>186</v>
      </c>
    </row>
    <row r="65" spans="1:8" ht="48" x14ac:dyDescent="0.2">
      <c r="A65" s="1">
        <v>6</v>
      </c>
      <c r="B65" s="4" t="s">
        <v>628</v>
      </c>
      <c r="C65" s="3">
        <v>45.9</v>
      </c>
      <c r="D65" s="3" t="s">
        <v>519</v>
      </c>
      <c r="E65" s="3">
        <v>39</v>
      </c>
      <c r="F65" s="1"/>
      <c r="G65" s="3"/>
      <c r="H65" t="s">
        <v>186</v>
      </c>
    </row>
    <row r="66" spans="1:8" ht="20.25" x14ac:dyDescent="0.2">
      <c r="A66" s="1"/>
      <c r="B66" s="1" t="s">
        <v>505</v>
      </c>
      <c r="C66" s="3">
        <v>20.6</v>
      </c>
      <c r="D66" s="3"/>
      <c r="E66" s="3"/>
      <c r="F66" s="1" t="s">
        <v>383</v>
      </c>
      <c r="G66" s="3">
        <v>9</v>
      </c>
      <c r="H66" t="s">
        <v>186</v>
      </c>
    </row>
    <row r="67" spans="1:8" ht="29.25" x14ac:dyDescent="0.2">
      <c r="A67" s="1"/>
      <c r="B67" s="1" t="s">
        <v>497</v>
      </c>
      <c r="C67" s="3">
        <v>25.3</v>
      </c>
      <c r="D67" s="3"/>
      <c r="E67" s="3"/>
      <c r="F67" s="1" t="s">
        <v>359</v>
      </c>
      <c r="G67" s="3">
        <v>9</v>
      </c>
      <c r="H67" t="s">
        <v>186</v>
      </c>
    </row>
    <row r="68" spans="1:8" ht="48" x14ac:dyDescent="0.2">
      <c r="A68" s="1">
        <v>7</v>
      </c>
      <c r="B68" s="4" t="s">
        <v>271</v>
      </c>
      <c r="C68" s="3">
        <v>47.2</v>
      </c>
      <c r="D68" s="3" t="s">
        <v>520</v>
      </c>
      <c r="E68" s="3">
        <v>38</v>
      </c>
      <c r="F68" s="1"/>
      <c r="G68" s="3"/>
      <c r="H68" t="s">
        <v>186</v>
      </c>
    </row>
    <row r="69" spans="1:8" ht="20.25" x14ac:dyDescent="0.2">
      <c r="A69" s="1"/>
      <c r="B69" s="1" t="s">
        <v>251</v>
      </c>
      <c r="C69" s="3">
        <v>23.6</v>
      </c>
      <c r="D69" s="3"/>
      <c r="E69" s="3"/>
      <c r="F69" s="1" t="s">
        <v>130</v>
      </c>
      <c r="G69" s="3">
        <v>9</v>
      </c>
      <c r="H69" t="s">
        <v>186</v>
      </c>
    </row>
    <row r="70" spans="1:8" ht="20.25" x14ac:dyDescent="0.2">
      <c r="A70" s="1"/>
      <c r="B70" s="1" t="s">
        <v>252</v>
      </c>
      <c r="C70" s="3">
        <v>23.6</v>
      </c>
      <c r="D70" s="3"/>
      <c r="E70" s="3"/>
      <c r="F70" s="1" t="s">
        <v>124</v>
      </c>
      <c r="G70" s="3">
        <v>9</v>
      </c>
      <c r="H70" t="s">
        <v>186</v>
      </c>
    </row>
    <row r="71" spans="1:8" ht="57" x14ac:dyDescent="0.2">
      <c r="A71" s="1">
        <v>8</v>
      </c>
      <c r="B71" s="4" t="s">
        <v>629</v>
      </c>
      <c r="C71" s="3">
        <v>51</v>
      </c>
      <c r="D71" s="3" t="s">
        <v>520</v>
      </c>
      <c r="E71" s="3">
        <v>38</v>
      </c>
      <c r="F71" s="1"/>
      <c r="G71" s="3"/>
      <c r="H71" t="s">
        <v>186</v>
      </c>
    </row>
    <row r="72" spans="1:8" ht="29.25" x14ac:dyDescent="0.2">
      <c r="A72" s="1"/>
      <c r="B72" s="1" t="s">
        <v>630</v>
      </c>
      <c r="C72" s="3">
        <v>17.899999999999999</v>
      </c>
      <c r="D72" s="3"/>
      <c r="E72" s="3"/>
      <c r="F72" s="1" t="s">
        <v>375</v>
      </c>
      <c r="G72" s="3">
        <v>9</v>
      </c>
      <c r="H72" t="s">
        <v>186</v>
      </c>
    </row>
    <row r="73" spans="1:8" ht="20.25" x14ac:dyDescent="0.2">
      <c r="A73" s="1"/>
      <c r="B73" s="1" t="s">
        <v>631</v>
      </c>
      <c r="C73" s="3">
        <v>33.1</v>
      </c>
      <c r="D73" s="3"/>
      <c r="E73" s="3"/>
      <c r="F73" s="1" t="s">
        <v>371</v>
      </c>
      <c r="G73" s="3">
        <v>9</v>
      </c>
      <c r="H73" t="s">
        <v>186</v>
      </c>
    </row>
    <row r="74" spans="1:8" ht="48" x14ac:dyDescent="0.2">
      <c r="A74" s="1">
        <v>9</v>
      </c>
      <c r="B74" s="4" t="s">
        <v>283</v>
      </c>
      <c r="C74" s="3">
        <v>51.5</v>
      </c>
      <c r="D74" s="3" t="s">
        <v>520</v>
      </c>
      <c r="E74" s="3">
        <v>38</v>
      </c>
      <c r="F74" s="1"/>
      <c r="G74" s="3"/>
      <c r="H74" t="s">
        <v>186</v>
      </c>
    </row>
    <row r="75" spans="1:8" ht="29.25" x14ac:dyDescent="0.2">
      <c r="A75" s="1"/>
      <c r="B75" s="1" t="s">
        <v>242</v>
      </c>
      <c r="C75" s="3">
        <v>23.8</v>
      </c>
      <c r="D75" s="3"/>
      <c r="E75" s="3"/>
      <c r="F75" s="1" t="s">
        <v>74</v>
      </c>
      <c r="G75" s="3">
        <v>9</v>
      </c>
      <c r="H75" t="s">
        <v>186</v>
      </c>
    </row>
    <row r="76" spans="1:8" ht="20.25" x14ac:dyDescent="0.2">
      <c r="A76" s="1"/>
      <c r="B76" s="1" t="s">
        <v>243</v>
      </c>
      <c r="C76" s="3">
        <v>27.7</v>
      </c>
      <c r="D76" s="3"/>
      <c r="E76" s="3"/>
      <c r="F76" s="1" t="s">
        <v>100</v>
      </c>
      <c r="G76" s="3">
        <v>9</v>
      </c>
      <c r="H76" t="s">
        <v>186</v>
      </c>
    </row>
    <row r="77" spans="1:8" ht="39" x14ac:dyDescent="0.2">
      <c r="A77" s="1">
        <v>10</v>
      </c>
      <c r="B77" s="4" t="s">
        <v>632</v>
      </c>
      <c r="C77" s="3">
        <v>49.9</v>
      </c>
      <c r="D77" s="3" t="s">
        <v>531</v>
      </c>
      <c r="E77" s="3">
        <v>37</v>
      </c>
      <c r="F77" s="1"/>
      <c r="G77" s="3"/>
      <c r="H77" t="s">
        <v>186</v>
      </c>
    </row>
    <row r="78" spans="1:8" ht="20.25" x14ac:dyDescent="0.2">
      <c r="A78" s="1"/>
      <c r="B78" s="1" t="s">
        <v>257</v>
      </c>
      <c r="C78" s="3">
        <v>24.3</v>
      </c>
      <c r="D78" s="3"/>
      <c r="E78" s="3"/>
      <c r="F78" s="1" t="s">
        <v>126</v>
      </c>
      <c r="G78" s="3">
        <v>9</v>
      </c>
      <c r="H78" t="s">
        <v>186</v>
      </c>
    </row>
    <row r="79" spans="1:8" x14ac:dyDescent="0.2">
      <c r="A79" s="1"/>
      <c r="B79" s="1" t="s">
        <v>191</v>
      </c>
      <c r="C79" s="3">
        <v>25.6</v>
      </c>
      <c r="D79" s="3"/>
      <c r="E79" s="3"/>
      <c r="F79" s="1" t="s">
        <v>192</v>
      </c>
      <c r="G79" s="3">
        <v>9</v>
      </c>
      <c r="H79" t="s">
        <v>186</v>
      </c>
    </row>
    <row r="80" spans="1:8" ht="39" x14ac:dyDescent="0.2">
      <c r="A80" s="1">
        <v>11</v>
      </c>
      <c r="B80" s="4" t="s">
        <v>633</v>
      </c>
      <c r="C80" s="3">
        <v>52.8</v>
      </c>
      <c r="D80" s="3" t="s">
        <v>521</v>
      </c>
      <c r="E80" s="3">
        <v>35</v>
      </c>
      <c r="F80" s="1"/>
      <c r="G80" s="3"/>
      <c r="H80" t="s">
        <v>186</v>
      </c>
    </row>
    <row r="81" spans="1:8" ht="20.25" x14ac:dyDescent="0.2">
      <c r="A81" s="1"/>
      <c r="B81" s="1" t="s">
        <v>250</v>
      </c>
      <c r="C81" s="3">
        <v>23.3</v>
      </c>
      <c r="D81" s="3"/>
      <c r="E81" s="3"/>
      <c r="F81" s="1" t="s">
        <v>59</v>
      </c>
      <c r="G81" s="3">
        <v>9</v>
      </c>
      <c r="H81" t="s">
        <v>186</v>
      </c>
    </row>
    <row r="82" spans="1:8" ht="20.25" x14ac:dyDescent="0.2">
      <c r="A82" s="1"/>
      <c r="B82" s="1" t="s">
        <v>634</v>
      </c>
      <c r="C82" s="3">
        <v>29.5</v>
      </c>
      <c r="D82" s="3"/>
      <c r="E82" s="3"/>
      <c r="F82" s="1" t="s">
        <v>365</v>
      </c>
      <c r="G82" s="3">
        <v>9</v>
      </c>
      <c r="H82" t="s">
        <v>186</v>
      </c>
    </row>
    <row r="83" spans="1:8" ht="48" x14ac:dyDescent="0.2">
      <c r="A83" s="1">
        <v>12</v>
      </c>
      <c r="B83" s="4" t="s">
        <v>635</v>
      </c>
      <c r="C83" s="3">
        <v>52.3</v>
      </c>
      <c r="D83" s="3" t="s">
        <v>522</v>
      </c>
      <c r="E83" s="3">
        <v>34</v>
      </c>
      <c r="F83" s="1"/>
      <c r="G83" s="3"/>
      <c r="H83" t="s">
        <v>186</v>
      </c>
    </row>
    <row r="84" spans="1:8" ht="29.25" x14ac:dyDescent="0.2">
      <c r="A84" s="1"/>
      <c r="B84" s="1" t="s">
        <v>588</v>
      </c>
      <c r="C84" s="3">
        <v>28.4</v>
      </c>
      <c r="D84" s="3"/>
      <c r="E84" s="3"/>
      <c r="F84" s="1" t="s">
        <v>86</v>
      </c>
      <c r="G84" s="3">
        <v>9</v>
      </c>
      <c r="H84" t="s">
        <v>186</v>
      </c>
    </row>
    <row r="85" spans="1:8" ht="20.25" x14ac:dyDescent="0.2">
      <c r="A85" s="1"/>
      <c r="B85" s="1" t="s">
        <v>589</v>
      </c>
      <c r="C85" s="3">
        <v>23.9</v>
      </c>
      <c r="D85" s="3"/>
      <c r="E85" s="3"/>
      <c r="F85" s="1" t="s">
        <v>122</v>
      </c>
      <c r="G85" s="3">
        <v>9</v>
      </c>
      <c r="H85" t="s">
        <v>186</v>
      </c>
    </row>
    <row r="86" spans="1:8" ht="48" x14ac:dyDescent="0.2">
      <c r="A86" s="1">
        <v>13</v>
      </c>
      <c r="B86" s="4" t="s">
        <v>636</v>
      </c>
      <c r="C86" s="3">
        <v>54.7</v>
      </c>
      <c r="D86" s="3" t="s">
        <v>523</v>
      </c>
      <c r="E86" s="3">
        <v>33</v>
      </c>
      <c r="F86" s="1"/>
      <c r="G86" s="3"/>
      <c r="H86" t="s">
        <v>186</v>
      </c>
    </row>
    <row r="87" spans="1:8" ht="20.25" x14ac:dyDescent="0.2">
      <c r="A87" s="1"/>
      <c r="B87" s="1" t="s">
        <v>637</v>
      </c>
      <c r="C87" s="3">
        <v>32.6</v>
      </c>
      <c r="D87" s="3"/>
      <c r="E87" s="3"/>
      <c r="F87" s="1" t="s">
        <v>379</v>
      </c>
      <c r="G87" s="3">
        <v>9</v>
      </c>
      <c r="H87" t="s">
        <v>186</v>
      </c>
    </row>
    <row r="88" spans="1:8" ht="29.25" x14ac:dyDescent="0.2">
      <c r="A88" s="1"/>
      <c r="B88" s="1" t="s">
        <v>638</v>
      </c>
      <c r="C88" s="3">
        <v>22.1</v>
      </c>
      <c r="D88" s="3"/>
      <c r="E88" s="3"/>
      <c r="F88" s="1" t="s">
        <v>409</v>
      </c>
      <c r="G88" s="3">
        <v>9</v>
      </c>
      <c r="H88" t="s">
        <v>186</v>
      </c>
    </row>
    <row r="89" spans="1:8" ht="39" x14ac:dyDescent="0.2">
      <c r="A89" s="1">
        <v>14</v>
      </c>
      <c r="B89" s="4" t="s">
        <v>639</v>
      </c>
      <c r="C89" s="3">
        <v>56.8</v>
      </c>
      <c r="D89" s="3" t="s">
        <v>525</v>
      </c>
      <c r="E89" s="3">
        <v>31</v>
      </c>
      <c r="F89" s="1"/>
      <c r="G89" s="3"/>
      <c r="H89" t="s">
        <v>186</v>
      </c>
    </row>
    <row r="90" spans="1:8" ht="20.25" x14ac:dyDescent="0.2">
      <c r="A90" s="1"/>
      <c r="B90" s="1" t="s">
        <v>258</v>
      </c>
      <c r="C90" s="3">
        <v>24.2</v>
      </c>
      <c r="D90" s="3"/>
      <c r="E90" s="3"/>
      <c r="F90" s="1" t="s">
        <v>54</v>
      </c>
      <c r="G90" s="3">
        <v>9</v>
      </c>
      <c r="H90" t="s">
        <v>186</v>
      </c>
    </row>
    <row r="91" spans="1:8" ht="20.25" x14ac:dyDescent="0.2">
      <c r="A91" s="1"/>
      <c r="B91" s="1" t="s">
        <v>259</v>
      </c>
      <c r="C91" s="3">
        <v>32.6</v>
      </c>
      <c r="D91" s="3"/>
      <c r="E91" s="3"/>
      <c r="F91" s="1" t="s">
        <v>46</v>
      </c>
      <c r="G91" s="3">
        <v>9</v>
      </c>
      <c r="H91" t="s">
        <v>186</v>
      </c>
    </row>
    <row r="92" spans="1:8" ht="39" x14ac:dyDescent="0.2">
      <c r="A92" s="1">
        <v>15</v>
      </c>
      <c r="B92" s="4" t="s">
        <v>640</v>
      </c>
      <c r="C92" s="3">
        <v>47.3</v>
      </c>
      <c r="D92" s="3" t="s">
        <v>526</v>
      </c>
      <c r="E92" s="3">
        <v>30</v>
      </c>
      <c r="F92" s="1"/>
      <c r="G92" s="3"/>
      <c r="H92" t="s">
        <v>186</v>
      </c>
    </row>
    <row r="93" spans="1:8" ht="20.25" x14ac:dyDescent="0.2">
      <c r="A93" s="1"/>
      <c r="B93" s="1" t="s">
        <v>500</v>
      </c>
      <c r="C93" s="3">
        <v>20.9</v>
      </c>
      <c r="D93" s="3"/>
      <c r="E93" s="3"/>
      <c r="F93" s="1" t="s">
        <v>81</v>
      </c>
      <c r="G93" s="3">
        <v>9</v>
      </c>
      <c r="H93" t="s">
        <v>186</v>
      </c>
    </row>
    <row r="94" spans="1:8" ht="20.25" x14ac:dyDescent="0.2">
      <c r="A94" s="1"/>
      <c r="B94" s="1" t="s">
        <v>504</v>
      </c>
      <c r="C94" s="3">
        <v>26.4</v>
      </c>
      <c r="D94" s="3"/>
      <c r="E94" s="3"/>
      <c r="F94" s="1" t="s">
        <v>407</v>
      </c>
      <c r="G94" s="3">
        <v>9</v>
      </c>
      <c r="H94" t="s">
        <v>186</v>
      </c>
    </row>
    <row r="95" spans="1:8" ht="57" x14ac:dyDescent="0.2">
      <c r="A95" s="1">
        <v>16</v>
      </c>
      <c r="B95" s="4" t="s">
        <v>641</v>
      </c>
      <c r="C95" s="3">
        <v>46.3</v>
      </c>
      <c r="D95" s="3" t="s">
        <v>532</v>
      </c>
      <c r="E95" s="3">
        <v>29</v>
      </c>
      <c r="F95" s="1"/>
      <c r="G95" s="3"/>
      <c r="H95" t="s">
        <v>186</v>
      </c>
    </row>
    <row r="96" spans="1:8" ht="29.25" x14ac:dyDescent="0.2">
      <c r="A96" s="1"/>
      <c r="B96" s="1" t="s">
        <v>642</v>
      </c>
      <c r="C96" s="3">
        <v>22.1</v>
      </c>
      <c r="D96" s="3"/>
      <c r="E96" s="3"/>
      <c r="F96" s="1" t="s">
        <v>369</v>
      </c>
      <c r="G96" s="3">
        <v>9</v>
      </c>
      <c r="H96" t="s">
        <v>186</v>
      </c>
    </row>
    <row r="97" spans="1:8" ht="29.25" x14ac:dyDescent="0.2">
      <c r="A97" s="1"/>
      <c r="B97" s="1" t="s">
        <v>643</v>
      </c>
      <c r="C97" s="3">
        <v>24.2</v>
      </c>
      <c r="D97" s="3"/>
      <c r="E97" s="3"/>
      <c r="F97" s="1" t="s">
        <v>395</v>
      </c>
      <c r="G97" s="3">
        <v>9</v>
      </c>
      <c r="H97" t="s">
        <v>186</v>
      </c>
    </row>
    <row r="98" spans="1:8" ht="39" x14ac:dyDescent="0.2">
      <c r="A98" s="1">
        <v>1</v>
      </c>
      <c r="B98" s="4" t="s">
        <v>644</v>
      </c>
      <c r="C98" s="3">
        <v>93.2</v>
      </c>
      <c r="D98" s="3" t="s">
        <v>538</v>
      </c>
      <c r="E98" s="3">
        <v>47</v>
      </c>
      <c r="F98" s="1"/>
      <c r="G98" s="3"/>
      <c r="H98" t="s">
        <v>171</v>
      </c>
    </row>
    <row r="99" spans="1:8" ht="20.25" x14ac:dyDescent="0.2">
      <c r="A99" s="1"/>
      <c r="B99" s="1" t="s">
        <v>209</v>
      </c>
      <c r="C99" s="3">
        <v>39.200000000000003</v>
      </c>
      <c r="D99" s="3"/>
      <c r="E99" s="3"/>
      <c r="F99" s="1" t="s">
        <v>210</v>
      </c>
      <c r="G99" s="3">
        <v>50</v>
      </c>
      <c r="H99" t="s">
        <v>171</v>
      </c>
    </row>
    <row r="100" spans="1:8" ht="20.25" x14ac:dyDescent="0.2">
      <c r="A100" s="1"/>
      <c r="B100" s="1" t="s">
        <v>237</v>
      </c>
      <c r="C100" s="3">
        <v>54</v>
      </c>
      <c r="D100" s="3"/>
      <c r="E100" s="3"/>
      <c r="F100" s="1" t="s">
        <v>114</v>
      </c>
      <c r="G100" s="3">
        <v>50</v>
      </c>
      <c r="H100" t="s">
        <v>171</v>
      </c>
    </row>
    <row r="101" spans="1:8" ht="39" x14ac:dyDescent="0.2">
      <c r="A101" s="1">
        <v>2</v>
      </c>
      <c r="B101" s="4" t="s">
        <v>645</v>
      </c>
      <c r="C101" s="3">
        <v>65.2</v>
      </c>
      <c r="D101" s="3" t="s">
        <v>545</v>
      </c>
      <c r="E101" s="3">
        <v>44</v>
      </c>
      <c r="F101" s="1"/>
      <c r="G101" s="3"/>
      <c r="H101" t="s">
        <v>171</v>
      </c>
    </row>
    <row r="102" spans="1:8" ht="20.25" x14ac:dyDescent="0.2">
      <c r="A102" s="1"/>
      <c r="B102" s="1" t="s">
        <v>646</v>
      </c>
      <c r="C102" s="3">
        <v>27</v>
      </c>
      <c r="D102" s="3"/>
      <c r="E102" s="3"/>
      <c r="F102" s="1" t="s">
        <v>389</v>
      </c>
      <c r="G102" s="3">
        <v>44</v>
      </c>
      <c r="H102" t="s">
        <v>171</v>
      </c>
    </row>
    <row r="103" spans="1:8" ht="20.25" x14ac:dyDescent="0.2">
      <c r="A103" s="1"/>
      <c r="B103" s="1" t="s">
        <v>647</v>
      </c>
      <c r="C103" s="3">
        <v>38.200000000000003</v>
      </c>
      <c r="D103" s="3"/>
      <c r="E103" s="3"/>
      <c r="F103" s="1" t="s">
        <v>357</v>
      </c>
      <c r="G103" s="3">
        <v>44</v>
      </c>
      <c r="H103" t="s">
        <v>171</v>
      </c>
    </row>
    <row r="104" spans="1:8" ht="39" x14ac:dyDescent="0.2">
      <c r="A104" s="1">
        <v>3</v>
      </c>
      <c r="B104" s="4" t="s">
        <v>648</v>
      </c>
      <c r="C104" s="3">
        <v>65.599999999999994</v>
      </c>
      <c r="D104" s="3" t="s">
        <v>551</v>
      </c>
      <c r="E104" s="3">
        <v>43</v>
      </c>
      <c r="F104" s="1"/>
      <c r="G104" s="3"/>
      <c r="H104" t="s">
        <v>171</v>
      </c>
    </row>
    <row r="105" spans="1:8" ht="20.25" x14ac:dyDescent="0.2">
      <c r="A105" s="1"/>
      <c r="B105" s="1" t="s">
        <v>592</v>
      </c>
      <c r="C105" s="3">
        <v>33.1</v>
      </c>
      <c r="D105" s="3"/>
      <c r="E105" s="3"/>
      <c r="F105" s="1" t="s">
        <v>140</v>
      </c>
      <c r="G105" s="3">
        <v>37</v>
      </c>
      <c r="H105" t="s">
        <v>171</v>
      </c>
    </row>
    <row r="106" spans="1:8" ht="20.25" x14ac:dyDescent="0.2">
      <c r="A106" s="1"/>
      <c r="B106" s="1" t="s">
        <v>649</v>
      </c>
      <c r="C106" s="3">
        <v>32.5</v>
      </c>
      <c r="D106" s="3"/>
      <c r="E106" s="3"/>
      <c r="F106" s="1" t="s">
        <v>367</v>
      </c>
      <c r="G106" s="3">
        <v>37</v>
      </c>
      <c r="H106" t="s">
        <v>171</v>
      </c>
    </row>
    <row r="107" spans="1:8" ht="57" x14ac:dyDescent="0.2">
      <c r="A107" s="1">
        <v>4</v>
      </c>
      <c r="B107" s="4" t="s">
        <v>650</v>
      </c>
      <c r="C107" s="3">
        <v>79.3</v>
      </c>
      <c r="D107" s="3" t="s">
        <v>551</v>
      </c>
      <c r="E107" s="3">
        <v>43</v>
      </c>
      <c r="F107" s="1"/>
      <c r="G107" s="3"/>
      <c r="H107" t="s">
        <v>171</v>
      </c>
    </row>
    <row r="108" spans="1:8" ht="20.25" x14ac:dyDescent="0.2">
      <c r="A108" s="1"/>
      <c r="B108" s="1" t="s">
        <v>195</v>
      </c>
      <c r="C108" s="3">
        <v>35.5</v>
      </c>
      <c r="D108" s="3"/>
      <c r="E108" s="3"/>
      <c r="F108" s="1" t="s">
        <v>95</v>
      </c>
      <c r="G108" s="3">
        <v>29</v>
      </c>
      <c r="H108" t="s">
        <v>171</v>
      </c>
    </row>
    <row r="109" spans="1:8" ht="29.25" x14ac:dyDescent="0.2">
      <c r="A109" s="1"/>
      <c r="B109" s="1" t="s">
        <v>224</v>
      </c>
      <c r="C109" s="3">
        <v>43.8</v>
      </c>
      <c r="D109" s="3"/>
      <c r="E109" s="3"/>
      <c r="F109" s="1" t="s">
        <v>225</v>
      </c>
      <c r="G109" s="3">
        <v>29</v>
      </c>
      <c r="H109" t="s">
        <v>171</v>
      </c>
    </row>
    <row r="110" spans="1:8" ht="48" x14ac:dyDescent="0.2">
      <c r="A110" s="1">
        <v>5</v>
      </c>
      <c r="B110" s="4" t="s">
        <v>303</v>
      </c>
      <c r="C110" s="3">
        <v>71.599999999999994</v>
      </c>
      <c r="D110" s="3" t="s">
        <v>557</v>
      </c>
      <c r="E110" s="3">
        <v>41</v>
      </c>
      <c r="F110" s="1"/>
      <c r="G110" s="3"/>
      <c r="H110" t="s">
        <v>171</v>
      </c>
    </row>
    <row r="111" spans="1:8" ht="29.25" x14ac:dyDescent="0.2">
      <c r="A111" s="1"/>
      <c r="B111" s="1" t="s">
        <v>169</v>
      </c>
      <c r="C111" s="3">
        <v>29.9</v>
      </c>
      <c r="D111" s="3"/>
      <c r="E111" s="3"/>
      <c r="F111" s="1" t="s">
        <v>170</v>
      </c>
      <c r="G111" s="3">
        <v>20</v>
      </c>
      <c r="H111" t="s">
        <v>171</v>
      </c>
    </row>
    <row r="112" spans="1:8" ht="20.25" x14ac:dyDescent="0.2">
      <c r="A112" s="1"/>
      <c r="B112" s="1" t="s">
        <v>203</v>
      </c>
      <c r="C112" s="3">
        <v>41.7</v>
      </c>
      <c r="D112" s="3"/>
      <c r="E112" s="3"/>
      <c r="F112" s="1" t="s">
        <v>204</v>
      </c>
      <c r="G112" s="3">
        <v>20</v>
      </c>
      <c r="H112" t="s">
        <v>171</v>
      </c>
    </row>
    <row r="113" spans="1:8" ht="48" x14ac:dyDescent="0.2">
      <c r="A113" s="1">
        <v>6</v>
      </c>
      <c r="B113" s="4" t="s">
        <v>651</v>
      </c>
      <c r="C113" s="3">
        <v>60.7</v>
      </c>
      <c r="D113" s="3" t="s">
        <v>564</v>
      </c>
      <c r="E113" s="3">
        <v>40</v>
      </c>
      <c r="F113" s="1"/>
      <c r="G113" s="3"/>
      <c r="H113" t="s">
        <v>171</v>
      </c>
    </row>
    <row r="114" spans="1:8" ht="20.25" x14ac:dyDescent="0.2">
      <c r="A114" s="1"/>
      <c r="B114" s="1" t="s">
        <v>652</v>
      </c>
      <c r="C114" s="3">
        <v>25.7</v>
      </c>
      <c r="D114" s="3"/>
      <c r="E114" s="3"/>
      <c r="F114" s="1" t="s">
        <v>65</v>
      </c>
      <c r="G114" s="3">
        <v>9</v>
      </c>
      <c r="H114" t="s">
        <v>171</v>
      </c>
    </row>
    <row r="115" spans="1:8" ht="20.25" x14ac:dyDescent="0.2">
      <c r="A115" s="1"/>
      <c r="B115" s="1" t="s">
        <v>194</v>
      </c>
      <c r="C115" s="3">
        <v>35</v>
      </c>
      <c r="D115" s="3"/>
      <c r="E115" s="3"/>
      <c r="F115" s="1" t="s">
        <v>118</v>
      </c>
      <c r="G115" s="3">
        <v>9</v>
      </c>
      <c r="H115" t="s">
        <v>171</v>
      </c>
    </row>
    <row r="116" spans="1:8" ht="39" x14ac:dyDescent="0.2">
      <c r="A116" s="1">
        <v>7</v>
      </c>
      <c r="B116" s="4" t="s">
        <v>653</v>
      </c>
      <c r="C116" s="3">
        <v>75.900000000000006</v>
      </c>
      <c r="D116" s="3" t="s">
        <v>564</v>
      </c>
      <c r="E116" s="3">
        <v>40</v>
      </c>
      <c r="F116" s="1"/>
      <c r="G116" s="3"/>
      <c r="H116" t="s">
        <v>171</v>
      </c>
    </row>
    <row r="117" spans="1:8" ht="20.25" x14ac:dyDescent="0.2">
      <c r="A117" s="1"/>
      <c r="B117" s="1" t="s">
        <v>654</v>
      </c>
      <c r="C117" s="3">
        <v>29.4</v>
      </c>
      <c r="D117" s="3"/>
      <c r="E117" s="3"/>
      <c r="F117" s="1" t="s">
        <v>399</v>
      </c>
      <c r="G117" s="3">
        <v>9</v>
      </c>
      <c r="H117" t="s">
        <v>171</v>
      </c>
    </row>
    <row r="118" spans="1:8" ht="20.25" x14ac:dyDescent="0.2">
      <c r="A118" s="1"/>
      <c r="B118" s="1" t="s">
        <v>655</v>
      </c>
      <c r="C118" s="3">
        <v>46.5</v>
      </c>
      <c r="D118" s="3"/>
      <c r="E118" s="3"/>
      <c r="F118" s="1" t="s">
        <v>405</v>
      </c>
      <c r="G118" s="3">
        <v>9</v>
      </c>
      <c r="H118" t="s">
        <v>171</v>
      </c>
    </row>
    <row r="119" spans="1:8" ht="57" x14ac:dyDescent="0.2">
      <c r="A119" s="1">
        <v>8</v>
      </c>
      <c r="B119" s="4" t="s">
        <v>656</v>
      </c>
      <c r="C119" s="3">
        <v>62.1</v>
      </c>
      <c r="D119" s="3" t="s">
        <v>519</v>
      </c>
      <c r="E119" s="3">
        <v>39</v>
      </c>
      <c r="F119" s="1"/>
      <c r="G119" s="3"/>
      <c r="H119" t="s">
        <v>171</v>
      </c>
    </row>
    <row r="120" spans="1:8" ht="29.25" x14ac:dyDescent="0.2">
      <c r="A120" s="1"/>
      <c r="B120" s="1" t="s">
        <v>657</v>
      </c>
      <c r="C120" s="3">
        <v>24.9</v>
      </c>
      <c r="D120" s="3"/>
      <c r="E120" s="3"/>
      <c r="F120" s="1" t="s">
        <v>363</v>
      </c>
      <c r="G120" s="3">
        <v>9</v>
      </c>
      <c r="H120" t="s">
        <v>171</v>
      </c>
    </row>
    <row r="121" spans="1:8" ht="29.25" x14ac:dyDescent="0.2">
      <c r="A121" s="1"/>
      <c r="B121" s="1" t="s">
        <v>256</v>
      </c>
      <c r="C121" s="3">
        <v>37.200000000000003</v>
      </c>
      <c r="D121" s="3"/>
      <c r="E121" s="3"/>
      <c r="F121" s="1" t="s">
        <v>106</v>
      </c>
      <c r="G121" s="3">
        <v>9</v>
      </c>
      <c r="H121" t="s">
        <v>171</v>
      </c>
    </row>
    <row r="122" spans="1:8" ht="48" x14ac:dyDescent="0.2">
      <c r="A122" s="1">
        <v>9</v>
      </c>
      <c r="B122" s="4" t="s">
        <v>658</v>
      </c>
      <c r="C122" s="3">
        <v>58.8</v>
      </c>
      <c r="D122" s="3" t="s">
        <v>520</v>
      </c>
      <c r="E122" s="3">
        <v>38</v>
      </c>
      <c r="F122" s="1"/>
      <c r="G122" s="3"/>
      <c r="H122" t="s">
        <v>171</v>
      </c>
    </row>
    <row r="123" spans="1:8" ht="20.25" x14ac:dyDescent="0.2">
      <c r="A123" s="1"/>
      <c r="B123" s="1" t="s">
        <v>597</v>
      </c>
      <c r="C123" s="3">
        <v>25.8</v>
      </c>
      <c r="D123" s="3"/>
      <c r="E123" s="3"/>
      <c r="F123" s="1" t="s">
        <v>149</v>
      </c>
      <c r="G123" s="3">
        <v>9</v>
      </c>
      <c r="H123" t="s">
        <v>171</v>
      </c>
    </row>
    <row r="124" spans="1:8" ht="20.25" x14ac:dyDescent="0.2">
      <c r="A124" s="1"/>
      <c r="B124" s="1" t="s">
        <v>501</v>
      </c>
      <c r="C124" s="3">
        <v>33</v>
      </c>
      <c r="D124" s="3"/>
      <c r="E124" s="3"/>
      <c r="F124" s="1" t="s">
        <v>76</v>
      </c>
      <c r="G124" s="3">
        <v>9</v>
      </c>
      <c r="H124" t="s">
        <v>171</v>
      </c>
    </row>
    <row r="125" spans="1:8" ht="57" x14ac:dyDescent="0.2">
      <c r="A125" s="1">
        <v>10</v>
      </c>
      <c r="B125" s="4" t="s">
        <v>659</v>
      </c>
      <c r="C125" s="3">
        <v>75.8</v>
      </c>
      <c r="D125" s="3" t="s">
        <v>531</v>
      </c>
      <c r="E125" s="3">
        <v>37</v>
      </c>
      <c r="F125" s="1"/>
      <c r="G125" s="3"/>
      <c r="H125" t="s">
        <v>171</v>
      </c>
    </row>
    <row r="126" spans="1:8" ht="29.25" x14ac:dyDescent="0.2">
      <c r="A126" s="1"/>
      <c r="B126" s="1" t="s">
        <v>222</v>
      </c>
      <c r="C126" s="3">
        <v>30.5</v>
      </c>
      <c r="D126" s="3"/>
      <c r="E126" s="3"/>
      <c r="F126" s="1" t="s">
        <v>110</v>
      </c>
      <c r="G126" s="3">
        <v>9</v>
      </c>
      <c r="H126" t="s">
        <v>171</v>
      </c>
    </row>
    <row r="127" spans="1:8" ht="29.25" x14ac:dyDescent="0.2">
      <c r="A127" s="1"/>
      <c r="B127" s="1" t="s">
        <v>660</v>
      </c>
      <c r="C127" s="3">
        <v>45.3</v>
      </c>
      <c r="D127" s="3"/>
      <c r="E127" s="3"/>
      <c r="F127" s="1" t="s">
        <v>381</v>
      </c>
      <c r="G127" s="3">
        <v>9</v>
      </c>
      <c r="H127" t="s">
        <v>171</v>
      </c>
    </row>
    <row r="128" spans="1:8" ht="39" x14ac:dyDescent="0.2">
      <c r="A128" s="1">
        <v>11</v>
      </c>
      <c r="B128" s="4" t="s">
        <v>280</v>
      </c>
      <c r="C128" s="3">
        <v>77.3</v>
      </c>
      <c r="D128" s="3" t="s">
        <v>484</v>
      </c>
      <c r="E128" s="3">
        <v>36</v>
      </c>
      <c r="F128" s="1"/>
      <c r="G128" s="3"/>
      <c r="H128" t="s">
        <v>171</v>
      </c>
    </row>
    <row r="129" spans="1:8" ht="20.25" x14ac:dyDescent="0.2">
      <c r="A129" s="1"/>
      <c r="B129" s="1" t="s">
        <v>246</v>
      </c>
      <c r="C129" s="3">
        <v>38</v>
      </c>
      <c r="D129" s="3"/>
      <c r="E129" s="3"/>
      <c r="F129" s="1" t="s">
        <v>38</v>
      </c>
      <c r="G129" s="3">
        <v>9</v>
      </c>
      <c r="H129" t="s">
        <v>171</v>
      </c>
    </row>
    <row r="130" spans="1:8" ht="20.25" x14ac:dyDescent="0.2">
      <c r="A130" s="1"/>
      <c r="B130" s="1" t="s">
        <v>248</v>
      </c>
      <c r="C130" s="3">
        <v>39.299999999999997</v>
      </c>
      <c r="D130" s="3"/>
      <c r="E130" s="3"/>
      <c r="F130" s="1" t="s">
        <v>128</v>
      </c>
      <c r="G130" s="3">
        <v>9</v>
      </c>
      <c r="H130" t="s">
        <v>171</v>
      </c>
    </row>
    <row r="131" spans="1:8" ht="57" x14ac:dyDescent="0.2">
      <c r="A131" s="1">
        <v>12</v>
      </c>
      <c r="B131" s="4" t="s">
        <v>298</v>
      </c>
      <c r="C131" s="3">
        <v>57.7</v>
      </c>
      <c r="D131" s="3" t="s">
        <v>525</v>
      </c>
      <c r="E131" s="3">
        <v>31</v>
      </c>
      <c r="F131" s="1"/>
      <c r="G131" s="3"/>
      <c r="H131" t="s">
        <v>171</v>
      </c>
    </row>
    <row r="132" spans="1:8" ht="20.25" x14ac:dyDescent="0.2">
      <c r="A132" s="1"/>
      <c r="B132" s="1" t="s">
        <v>193</v>
      </c>
      <c r="C132" s="3">
        <v>33.200000000000003</v>
      </c>
      <c r="D132" s="3"/>
      <c r="E132" s="3"/>
      <c r="F132" s="1" t="s">
        <v>135</v>
      </c>
      <c r="G132" s="3">
        <v>9</v>
      </c>
      <c r="H132" t="s">
        <v>171</v>
      </c>
    </row>
    <row r="133" spans="1:8" ht="29.25" x14ac:dyDescent="0.2">
      <c r="A133" s="1"/>
      <c r="B133" s="1" t="s">
        <v>185</v>
      </c>
      <c r="C133" s="3">
        <v>24.5</v>
      </c>
      <c r="D133" s="3"/>
      <c r="E133" s="3"/>
      <c r="F133" s="1" t="s">
        <v>70</v>
      </c>
      <c r="G133" s="3">
        <v>9</v>
      </c>
      <c r="H133" t="s">
        <v>171</v>
      </c>
    </row>
    <row r="134" spans="1:8" ht="48" x14ac:dyDescent="0.2">
      <c r="A134" s="1">
        <v>13</v>
      </c>
      <c r="B134" s="4" t="s">
        <v>279</v>
      </c>
      <c r="C134" s="3">
        <v>68.599999999999994</v>
      </c>
      <c r="D134" s="3" t="s">
        <v>532</v>
      </c>
      <c r="E134" s="3">
        <v>29</v>
      </c>
      <c r="F134" s="1"/>
      <c r="G134" s="3"/>
      <c r="H134" t="s">
        <v>171</v>
      </c>
    </row>
    <row r="135" spans="1:8" ht="20.25" x14ac:dyDescent="0.2">
      <c r="A135" s="1"/>
      <c r="B135" s="1" t="s">
        <v>236</v>
      </c>
      <c r="C135" s="3">
        <v>40.4</v>
      </c>
      <c r="D135" s="3"/>
      <c r="E135" s="3"/>
      <c r="F135" s="1" t="s">
        <v>36</v>
      </c>
      <c r="G135" s="3">
        <v>9</v>
      </c>
      <c r="H135" t="s">
        <v>171</v>
      </c>
    </row>
    <row r="136" spans="1:8" ht="29.25" x14ac:dyDescent="0.2">
      <c r="A136" s="1"/>
      <c r="B136" s="1" t="s">
        <v>217</v>
      </c>
      <c r="C136" s="3">
        <v>28.2</v>
      </c>
      <c r="D136" s="3"/>
      <c r="E136" s="3"/>
      <c r="F136" s="1" t="s">
        <v>153</v>
      </c>
      <c r="G136" s="3">
        <v>9</v>
      </c>
      <c r="H136" t="s">
        <v>171</v>
      </c>
    </row>
    <row r="137" spans="1:8" ht="39" x14ac:dyDescent="0.2">
      <c r="A137" s="1">
        <v>14</v>
      </c>
      <c r="B137" s="4" t="s">
        <v>661</v>
      </c>
      <c r="C137" s="3">
        <v>77.3</v>
      </c>
      <c r="D137" s="3" t="s">
        <v>528</v>
      </c>
      <c r="E137" s="3">
        <v>27</v>
      </c>
      <c r="F137" s="1"/>
      <c r="G137" s="3"/>
      <c r="H137" t="s">
        <v>171</v>
      </c>
    </row>
    <row r="138" spans="1:8" ht="20.25" x14ac:dyDescent="0.2">
      <c r="A138" s="1"/>
      <c r="B138" s="1" t="s">
        <v>662</v>
      </c>
      <c r="C138" s="3">
        <v>40.200000000000003</v>
      </c>
      <c r="D138" s="3"/>
      <c r="E138" s="3"/>
      <c r="F138" s="1" t="s">
        <v>391</v>
      </c>
      <c r="G138" s="3">
        <v>9</v>
      </c>
      <c r="H138" t="s">
        <v>171</v>
      </c>
    </row>
    <row r="139" spans="1:8" ht="20.25" x14ac:dyDescent="0.2">
      <c r="A139" s="1"/>
      <c r="B139" s="1" t="s">
        <v>663</v>
      </c>
      <c r="C139" s="3">
        <v>37.1</v>
      </c>
      <c r="D139" s="3"/>
      <c r="E139" s="3"/>
      <c r="F139" s="1" t="s">
        <v>393</v>
      </c>
      <c r="G139" s="3">
        <v>9</v>
      </c>
      <c r="H139" t="s">
        <v>171</v>
      </c>
    </row>
    <row r="140" spans="1:8" ht="48" x14ac:dyDescent="0.2">
      <c r="A140" s="1">
        <v>15</v>
      </c>
      <c r="B140" s="4" t="s">
        <v>664</v>
      </c>
      <c r="C140" s="3">
        <v>78.3</v>
      </c>
      <c r="D140" s="3" t="s">
        <v>665</v>
      </c>
      <c r="E140" s="3">
        <v>25</v>
      </c>
      <c r="F140" s="1"/>
      <c r="G140" s="3"/>
      <c r="H140" t="s">
        <v>171</v>
      </c>
    </row>
    <row r="141" spans="1:8" ht="29.25" x14ac:dyDescent="0.2">
      <c r="A141" s="1"/>
      <c r="B141" s="1" t="s">
        <v>260</v>
      </c>
      <c r="C141" s="3">
        <v>40.5</v>
      </c>
      <c r="D141" s="3"/>
      <c r="E141" s="3"/>
      <c r="F141" s="1" t="s">
        <v>137</v>
      </c>
      <c r="G141" s="3">
        <v>9</v>
      </c>
      <c r="H141" t="s">
        <v>171</v>
      </c>
    </row>
    <row r="142" spans="1:8" ht="20.25" x14ac:dyDescent="0.2">
      <c r="A142" s="1"/>
      <c r="B142" s="1" t="s">
        <v>511</v>
      </c>
      <c r="C142" s="3">
        <v>37.799999999999997</v>
      </c>
      <c r="D142" s="3"/>
      <c r="E142" s="3"/>
      <c r="F142" s="1" t="s">
        <v>48</v>
      </c>
      <c r="G142" s="3">
        <v>9</v>
      </c>
      <c r="H142" t="s">
        <v>171</v>
      </c>
    </row>
    <row r="143" spans="1:8" x14ac:dyDescent="0.2">
      <c r="A143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919D-6C70-4CBE-B292-DB8ADA7B01C1}">
  <dimension ref="A1:H73"/>
  <sheetViews>
    <sheetView workbookViewId="0">
      <selection activeCell="H2" sqref="H2"/>
    </sheetView>
  </sheetViews>
  <sheetFormatPr defaultRowHeight="15" x14ac:dyDescent="0.2"/>
  <cols>
    <col min="2" max="2" width="9.14453125" customWidth="1"/>
  </cols>
  <sheetData>
    <row r="1" spans="1:8" x14ac:dyDescent="0.2">
      <c r="B1" t="s">
        <v>159</v>
      </c>
      <c r="C1" t="s">
        <v>516</v>
      </c>
      <c r="D1" t="s">
        <v>262</v>
      </c>
      <c r="F1" t="s">
        <v>517</v>
      </c>
      <c r="G1" t="s">
        <v>477</v>
      </c>
      <c r="H1" t="s">
        <v>666</v>
      </c>
    </row>
    <row r="2" spans="1:8" ht="20.25" x14ac:dyDescent="0.2">
      <c r="A2" s="1">
        <v>1</v>
      </c>
      <c r="B2" s="1" t="s">
        <v>481</v>
      </c>
      <c r="C2" s="3">
        <v>4.0999999999999996</v>
      </c>
      <c r="D2" s="2" t="s">
        <v>282</v>
      </c>
      <c r="E2" s="3">
        <v>-4</v>
      </c>
      <c r="F2" s="3">
        <v>67</v>
      </c>
      <c r="G2" s="1" t="s">
        <v>419</v>
      </c>
      <c r="H2" s="3">
        <v>50</v>
      </c>
    </row>
    <row r="3" spans="1:8" ht="20.25" x14ac:dyDescent="0.2">
      <c r="A3" s="1">
        <v>2</v>
      </c>
      <c r="B3" s="1" t="s">
        <v>482</v>
      </c>
      <c r="C3" s="3">
        <v>10.7</v>
      </c>
      <c r="D3" s="2" t="s">
        <v>282</v>
      </c>
      <c r="E3" s="3">
        <v>-3</v>
      </c>
      <c r="F3" s="3">
        <v>68</v>
      </c>
      <c r="G3" s="1" t="s">
        <v>343</v>
      </c>
      <c r="H3" s="3">
        <v>44</v>
      </c>
    </row>
    <row r="4" spans="1:8" ht="20.25" x14ac:dyDescent="0.2">
      <c r="A4" s="1">
        <v>3</v>
      </c>
      <c r="B4" s="1" t="s">
        <v>483</v>
      </c>
      <c r="C4" s="3">
        <v>12.8</v>
      </c>
      <c r="D4" s="2" t="s">
        <v>282</v>
      </c>
      <c r="E4" s="3">
        <v>-3</v>
      </c>
      <c r="F4" s="3">
        <v>68</v>
      </c>
      <c r="G4" s="1" t="s">
        <v>429</v>
      </c>
      <c r="H4" s="3">
        <v>37</v>
      </c>
    </row>
    <row r="5" spans="1:8" ht="29.25" x14ac:dyDescent="0.2">
      <c r="A5" s="1">
        <v>4</v>
      </c>
      <c r="B5" s="1" t="s">
        <v>202</v>
      </c>
      <c r="C5" s="3">
        <v>18</v>
      </c>
      <c r="D5" s="2" t="s">
        <v>282</v>
      </c>
      <c r="E5" s="3">
        <v>-1</v>
      </c>
      <c r="F5" s="3">
        <v>70</v>
      </c>
      <c r="G5" s="1" t="s">
        <v>91</v>
      </c>
      <c r="H5" s="3">
        <v>29</v>
      </c>
    </row>
    <row r="6" spans="1:8" ht="20.25" x14ac:dyDescent="0.2">
      <c r="A6" s="1">
        <v>5</v>
      </c>
      <c r="B6" s="1" t="s">
        <v>220</v>
      </c>
      <c r="C6" s="3">
        <v>16.8</v>
      </c>
      <c r="D6" s="2" t="s">
        <v>282</v>
      </c>
      <c r="E6" s="3" t="s">
        <v>484</v>
      </c>
      <c r="F6" s="3">
        <v>71</v>
      </c>
      <c r="G6" s="1" t="s">
        <v>221</v>
      </c>
      <c r="H6" s="3">
        <v>20</v>
      </c>
    </row>
    <row r="7" spans="1:8" ht="20.25" x14ac:dyDescent="0.2">
      <c r="A7" s="1">
        <v>6</v>
      </c>
      <c r="B7" s="1" t="s">
        <v>207</v>
      </c>
      <c r="C7" s="3">
        <v>17</v>
      </c>
      <c r="D7" s="2" t="s">
        <v>282</v>
      </c>
      <c r="E7" s="3">
        <v>1</v>
      </c>
      <c r="F7" s="3">
        <v>72</v>
      </c>
      <c r="G7" s="1" t="s">
        <v>208</v>
      </c>
      <c r="H7" s="3">
        <v>9</v>
      </c>
    </row>
    <row r="8" spans="1:8" ht="20.25" x14ac:dyDescent="0.2">
      <c r="A8" s="1">
        <v>7</v>
      </c>
      <c r="B8" s="1" t="s">
        <v>232</v>
      </c>
      <c r="C8" s="3">
        <v>17.899999999999999</v>
      </c>
      <c r="D8" s="2" t="s">
        <v>282</v>
      </c>
      <c r="E8" s="3">
        <v>3</v>
      </c>
      <c r="F8" s="3">
        <v>74</v>
      </c>
      <c r="G8" s="1" t="s">
        <v>4</v>
      </c>
      <c r="H8" s="3">
        <v>9</v>
      </c>
    </row>
    <row r="9" spans="1:8" ht="20.25" x14ac:dyDescent="0.2">
      <c r="A9" s="1">
        <v>8</v>
      </c>
      <c r="B9" s="1" t="s">
        <v>196</v>
      </c>
      <c r="C9" s="3">
        <v>15.1</v>
      </c>
      <c r="D9" s="2" t="s">
        <v>282</v>
      </c>
      <c r="E9" s="3">
        <v>4</v>
      </c>
      <c r="F9" s="3">
        <v>75</v>
      </c>
      <c r="G9" s="1" t="s">
        <v>8</v>
      </c>
      <c r="H9" s="3">
        <v>9</v>
      </c>
    </row>
    <row r="10" spans="1:8" ht="20.25" x14ac:dyDescent="0.2">
      <c r="A10" s="1">
        <v>9</v>
      </c>
      <c r="B10" s="1" t="s">
        <v>486</v>
      </c>
      <c r="C10" s="3">
        <v>4.8</v>
      </c>
      <c r="D10" s="2" t="s">
        <v>282</v>
      </c>
      <c r="E10" s="3">
        <v>5</v>
      </c>
      <c r="F10" s="3">
        <v>76</v>
      </c>
      <c r="G10" s="1" t="s">
        <v>7</v>
      </c>
      <c r="H10" s="3">
        <v>9</v>
      </c>
    </row>
    <row r="11" spans="1:8" ht="20.25" x14ac:dyDescent="0.2">
      <c r="A11" s="1">
        <v>10</v>
      </c>
      <c r="B11" s="1" t="s">
        <v>218</v>
      </c>
      <c r="C11" s="3">
        <v>9</v>
      </c>
      <c r="D11" s="2" t="s">
        <v>282</v>
      </c>
      <c r="E11" s="3">
        <v>5</v>
      </c>
      <c r="F11" s="3">
        <v>76</v>
      </c>
      <c r="G11" s="1" t="s">
        <v>219</v>
      </c>
      <c r="H11" s="3">
        <v>9</v>
      </c>
    </row>
    <row r="12" spans="1:8" ht="20.25" x14ac:dyDescent="0.2">
      <c r="A12" s="1">
        <v>11</v>
      </c>
      <c r="B12" s="1" t="s">
        <v>487</v>
      </c>
      <c r="C12" s="3">
        <v>11.4</v>
      </c>
      <c r="D12" s="2" t="s">
        <v>282</v>
      </c>
      <c r="E12" s="3">
        <v>5</v>
      </c>
      <c r="F12" s="3">
        <v>76</v>
      </c>
      <c r="G12" s="1" t="s">
        <v>417</v>
      </c>
      <c r="H12" s="3">
        <v>9</v>
      </c>
    </row>
    <row r="13" spans="1:8" x14ac:dyDescent="0.2">
      <c r="A13" s="1">
        <v>12</v>
      </c>
      <c r="B13" s="1" t="s">
        <v>488</v>
      </c>
      <c r="C13" s="3">
        <v>12.8</v>
      </c>
      <c r="D13" s="2" t="s">
        <v>282</v>
      </c>
      <c r="E13" s="3">
        <v>5</v>
      </c>
      <c r="F13" s="3">
        <v>76</v>
      </c>
      <c r="G13" s="1" t="s">
        <v>433</v>
      </c>
      <c r="H13" s="3">
        <v>9</v>
      </c>
    </row>
    <row r="14" spans="1:8" ht="20.25" x14ac:dyDescent="0.2">
      <c r="A14" s="1">
        <v>13</v>
      </c>
      <c r="B14" s="1" t="s">
        <v>235</v>
      </c>
      <c r="C14" s="3">
        <v>13.2</v>
      </c>
      <c r="D14" s="2" t="s">
        <v>282</v>
      </c>
      <c r="E14" s="3">
        <v>6</v>
      </c>
      <c r="F14" s="3">
        <v>77</v>
      </c>
      <c r="G14" s="1" t="s">
        <v>16</v>
      </c>
      <c r="H14" s="3">
        <v>9</v>
      </c>
    </row>
    <row r="15" spans="1:8" ht="20.25" x14ac:dyDescent="0.2">
      <c r="A15" s="1">
        <v>14</v>
      </c>
      <c r="B15" s="1" t="s">
        <v>489</v>
      </c>
      <c r="C15" s="3">
        <v>14.8</v>
      </c>
      <c r="D15" s="2" t="s">
        <v>282</v>
      </c>
      <c r="E15" s="3">
        <v>6</v>
      </c>
      <c r="F15" s="3">
        <v>77</v>
      </c>
      <c r="G15" s="1" t="s">
        <v>339</v>
      </c>
      <c r="H15" s="3">
        <v>9</v>
      </c>
    </row>
    <row r="16" spans="1:8" ht="20.25" x14ac:dyDescent="0.2">
      <c r="A16" s="1">
        <v>15</v>
      </c>
      <c r="B16" s="1" t="s">
        <v>490</v>
      </c>
      <c r="C16" s="3">
        <v>4.2</v>
      </c>
      <c r="D16" s="2" t="s">
        <v>282</v>
      </c>
      <c r="E16" s="3">
        <v>8</v>
      </c>
      <c r="F16" s="3">
        <v>79</v>
      </c>
      <c r="G16" s="1" t="s">
        <v>415</v>
      </c>
      <c r="H16" s="3">
        <v>9</v>
      </c>
    </row>
    <row r="17" spans="1:8" ht="20.25" x14ac:dyDescent="0.2">
      <c r="A17" s="1">
        <v>16</v>
      </c>
      <c r="B17" s="1" t="s">
        <v>253</v>
      </c>
      <c r="C17" s="3">
        <v>17.7</v>
      </c>
      <c r="D17" s="2" t="s">
        <v>282</v>
      </c>
      <c r="E17" s="3">
        <v>14</v>
      </c>
      <c r="F17" s="3">
        <v>85</v>
      </c>
      <c r="G17" s="1" t="s">
        <v>72</v>
      </c>
      <c r="H17" s="3">
        <v>9</v>
      </c>
    </row>
    <row r="18" spans="1:8" ht="20.25" x14ac:dyDescent="0.2">
      <c r="A18" s="1">
        <v>17</v>
      </c>
      <c r="B18" s="1" t="s">
        <v>189</v>
      </c>
      <c r="C18" s="3">
        <v>4.8</v>
      </c>
      <c r="D18" s="2" t="s">
        <v>282</v>
      </c>
      <c r="E18" s="3">
        <v>22</v>
      </c>
      <c r="F18" s="3">
        <v>93</v>
      </c>
      <c r="G18" s="1" t="s">
        <v>10</v>
      </c>
      <c r="H18" s="3">
        <v>9</v>
      </c>
    </row>
    <row r="19" spans="1:8" ht="29.25" x14ac:dyDescent="0.2">
      <c r="A19" s="1">
        <v>18</v>
      </c>
      <c r="B19" s="1" t="s">
        <v>491</v>
      </c>
      <c r="C19" s="3">
        <v>9.9</v>
      </c>
      <c r="D19" s="2" t="s">
        <v>282</v>
      </c>
      <c r="E19" s="3">
        <v>25</v>
      </c>
      <c r="F19" s="3">
        <v>96</v>
      </c>
      <c r="G19" s="1" t="s">
        <v>425</v>
      </c>
      <c r="H19" s="3">
        <v>9</v>
      </c>
    </row>
    <row r="20" spans="1:8" ht="20.25" x14ac:dyDescent="0.2">
      <c r="A20" s="1">
        <v>1</v>
      </c>
      <c r="B20" s="1" t="s">
        <v>226</v>
      </c>
      <c r="C20" s="3">
        <v>22.5</v>
      </c>
      <c r="D20" s="2" t="s">
        <v>272</v>
      </c>
      <c r="E20" s="3" t="s">
        <v>518</v>
      </c>
      <c r="F20" s="3">
        <v>42</v>
      </c>
      <c r="G20" s="1" t="s">
        <v>227</v>
      </c>
      <c r="H20" s="3">
        <v>50</v>
      </c>
    </row>
    <row r="21" spans="1:8" ht="20.25" x14ac:dyDescent="0.2">
      <c r="A21" s="1">
        <v>2</v>
      </c>
      <c r="B21" s="1" t="s">
        <v>213</v>
      </c>
      <c r="C21" s="3">
        <v>26.4</v>
      </c>
      <c r="D21" s="2" t="s">
        <v>272</v>
      </c>
      <c r="E21" s="3" t="s">
        <v>519</v>
      </c>
      <c r="F21" s="3">
        <v>39</v>
      </c>
      <c r="G21" s="1" t="s">
        <v>214</v>
      </c>
      <c r="H21" s="3">
        <v>44</v>
      </c>
    </row>
    <row r="22" spans="1:8" ht="20.25" x14ac:dyDescent="0.2">
      <c r="A22" s="1">
        <v>3</v>
      </c>
      <c r="B22" s="1" t="s">
        <v>497</v>
      </c>
      <c r="C22" s="3">
        <v>25.2</v>
      </c>
      <c r="D22" s="2" t="s">
        <v>272</v>
      </c>
      <c r="E22" s="3" t="s">
        <v>520</v>
      </c>
      <c r="F22" s="3">
        <v>38</v>
      </c>
      <c r="G22" s="1" t="s">
        <v>359</v>
      </c>
      <c r="H22" s="3">
        <v>37</v>
      </c>
    </row>
    <row r="23" spans="1:8" ht="20.25" x14ac:dyDescent="0.2">
      <c r="A23" s="1">
        <v>4</v>
      </c>
      <c r="B23" s="1" t="s">
        <v>228</v>
      </c>
      <c r="C23" s="3">
        <v>19.100000000000001</v>
      </c>
      <c r="D23" s="2" t="s">
        <v>272</v>
      </c>
      <c r="E23" s="3" t="s">
        <v>484</v>
      </c>
      <c r="F23" s="3">
        <v>36</v>
      </c>
      <c r="G23" s="1" t="s">
        <v>151</v>
      </c>
      <c r="H23" s="3">
        <v>29</v>
      </c>
    </row>
    <row r="24" spans="1:8" ht="20.25" x14ac:dyDescent="0.2">
      <c r="A24" s="1">
        <v>5</v>
      </c>
      <c r="B24" s="1" t="s">
        <v>250</v>
      </c>
      <c r="C24" s="3">
        <v>23.2</v>
      </c>
      <c r="D24" s="2" t="s">
        <v>272</v>
      </c>
      <c r="E24" s="3" t="s">
        <v>484</v>
      </c>
      <c r="F24" s="3">
        <v>36</v>
      </c>
      <c r="G24" s="1" t="s">
        <v>59</v>
      </c>
      <c r="H24" s="3">
        <v>20</v>
      </c>
    </row>
    <row r="25" spans="1:8" ht="20.25" x14ac:dyDescent="0.2">
      <c r="A25" s="1">
        <v>6</v>
      </c>
      <c r="B25" s="1" t="s">
        <v>498</v>
      </c>
      <c r="C25" s="3">
        <v>24.4</v>
      </c>
      <c r="D25" s="2" t="s">
        <v>272</v>
      </c>
      <c r="E25" s="3" t="s">
        <v>521</v>
      </c>
      <c r="F25" s="3">
        <v>35</v>
      </c>
      <c r="G25" s="7">
        <v>673691</v>
      </c>
      <c r="H25" s="3">
        <v>9</v>
      </c>
    </row>
    <row r="26" spans="1:8" ht="20.25" x14ac:dyDescent="0.2">
      <c r="A26" s="1">
        <v>7</v>
      </c>
      <c r="B26" s="1" t="s">
        <v>199</v>
      </c>
      <c r="C26" s="3">
        <v>18.2</v>
      </c>
      <c r="D26" s="2" t="s">
        <v>272</v>
      </c>
      <c r="E26" s="3" t="s">
        <v>522</v>
      </c>
      <c r="F26" s="3">
        <v>34</v>
      </c>
      <c r="G26" s="1" t="s">
        <v>12</v>
      </c>
      <c r="H26" s="3">
        <v>9</v>
      </c>
    </row>
    <row r="27" spans="1:8" ht="20.25" x14ac:dyDescent="0.2">
      <c r="A27" s="1">
        <v>8</v>
      </c>
      <c r="B27" s="1" t="s">
        <v>500</v>
      </c>
      <c r="C27" s="3">
        <v>20.9</v>
      </c>
      <c r="D27" s="2" t="s">
        <v>272</v>
      </c>
      <c r="E27" s="3" t="s">
        <v>522</v>
      </c>
      <c r="F27" s="3">
        <v>34</v>
      </c>
      <c r="G27" s="1" t="s">
        <v>81</v>
      </c>
      <c r="H27" s="3">
        <v>9</v>
      </c>
    </row>
    <row r="28" spans="1:8" ht="20.25" x14ac:dyDescent="0.2">
      <c r="A28" s="1">
        <v>9</v>
      </c>
      <c r="B28" s="1" t="s">
        <v>241</v>
      </c>
      <c r="C28" s="3">
        <v>21</v>
      </c>
      <c r="D28" s="2" t="s">
        <v>272</v>
      </c>
      <c r="E28" s="3" t="s">
        <v>522</v>
      </c>
      <c r="F28" s="3">
        <v>34</v>
      </c>
      <c r="G28" s="1" t="s">
        <v>63</v>
      </c>
      <c r="H28" s="3">
        <v>9</v>
      </c>
    </row>
    <row r="29" spans="1:8" ht="20.25" x14ac:dyDescent="0.2">
      <c r="A29" s="1">
        <v>10</v>
      </c>
      <c r="B29" s="1" t="s">
        <v>249</v>
      </c>
      <c r="C29" s="3">
        <v>22.2</v>
      </c>
      <c r="D29" s="2" t="s">
        <v>272</v>
      </c>
      <c r="E29" s="3" t="s">
        <v>522</v>
      </c>
      <c r="F29" s="3">
        <v>34</v>
      </c>
      <c r="G29" s="1" t="s">
        <v>24</v>
      </c>
      <c r="H29" s="3">
        <v>9</v>
      </c>
    </row>
    <row r="30" spans="1:8" x14ac:dyDescent="0.2">
      <c r="A30" s="1">
        <v>11</v>
      </c>
      <c r="B30" s="1" t="s">
        <v>191</v>
      </c>
      <c r="C30" s="3">
        <v>23.4</v>
      </c>
      <c r="D30" s="2" t="s">
        <v>272</v>
      </c>
      <c r="E30" s="3" t="s">
        <v>522</v>
      </c>
      <c r="F30" s="3">
        <v>34</v>
      </c>
      <c r="G30" s="1" t="s">
        <v>192</v>
      </c>
      <c r="H30" s="3">
        <v>9</v>
      </c>
    </row>
    <row r="31" spans="1:8" ht="20.25" x14ac:dyDescent="0.2">
      <c r="A31" s="1">
        <v>12</v>
      </c>
      <c r="B31" s="1" t="s">
        <v>493</v>
      </c>
      <c r="C31" s="3">
        <v>25.5</v>
      </c>
      <c r="D31" s="2" t="s">
        <v>272</v>
      </c>
      <c r="E31" s="3" t="s">
        <v>522</v>
      </c>
      <c r="F31" s="3">
        <v>34</v>
      </c>
      <c r="G31" s="1" t="s">
        <v>387</v>
      </c>
      <c r="H31" s="3">
        <v>9</v>
      </c>
    </row>
    <row r="32" spans="1:8" ht="29.25" x14ac:dyDescent="0.2">
      <c r="A32" s="1">
        <v>13</v>
      </c>
      <c r="B32" s="1" t="s">
        <v>223</v>
      </c>
      <c r="C32" s="3">
        <v>26.7</v>
      </c>
      <c r="D32" s="2" t="s">
        <v>272</v>
      </c>
      <c r="E32" s="3" t="s">
        <v>522</v>
      </c>
      <c r="F32" s="3">
        <v>34</v>
      </c>
      <c r="G32" s="1" t="s">
        <v>93</v>
      </c>
      <c r="H32" s="3">
        <v>9</v>
      </c>
    </row>
    <row r="33" spans="1:8" ht="20.25" x14ac:dyDescent="0.2">
      <c r="A33" s="1">
        <v>14</v>
      </c>
      <c r="B33" s="1" t="s">
        <v>485</v>
      </c>
      <c r="C33" s="3">
        <v>18.3</v>
      </c>
      <c r="D33" s="2" t="s">
        <v>272</v>
      </c>
      <c r="E33" s="3" t="s">
        <v>523</v>
      </c>
      <c r="F33" s="3">
        <v>33</v>
      </c>
      <c r="G33" s="1" t="s">
        <v>385</v>
      </c>
      <c r="H33" s="3">
        <v>9</v>
      </c>
    </row>
    <row r="34" spans="1:8" ht="29.25" x14ac:dyDescent="0.2">
      <c r="A34" s="1">
        <v>15</v>
      </c>
      <c r="B34" s="1" t="s">
        <v>242</v>
      </c>
      <c r="C34" s="3">
        <v>23.7</v>
      </c>
      <c r="D34" s="2" t="s">
        <v>272</v>
      </c>
      <c r="E34" s="3" t="s">
        <v>523</v>
      </c>
      <c r="F34" s="3">
        <v>33</v>
      </c>
      <c r="G34" s="1" t="s">
        <v>74</v>
      </c>
      <c r="H34" s="3">
        <v>9</v>
      </c>
    </row>
    <row r="35" spans="1:8" ht="20.25" x14ac:dyDescent="0.2">
      <c r="A35" s="1">
        <v>16</v>
      </c>
      <c r="B35" s="1" t="s">
        <v>190</v>
      </c>
      <c r="C35" s="3">
        <v>18.7</v>
      </c>
      <c r="D35" s="2" t="s">
        <v>272</v>
      </c>
      <c r="E35" s="3" t="s">
        <v>524</v>
      </c>
      <c r="F35" s="3">
        <v>32</v>
      </c>
      <c r="G35" s="1" t="s">
        <v>25</v>
      </c>
      <c r="H35" s="3">
        <v>9</v>
      </c>
    </row>
    <row r="36" spans="1:8" ht="20.25" x14ac:dyDescent="0.2">
      <c r="A36" s="1">
        <v>17</v>
      </c>
      <c r="B36" s="1" t="s">
        <v>494</v>
      </c>
      <c r="C36" s="3">
        <v>20.6</v>
      </c>
      <c r="D36" s="2" t="s">
        <v>272</v>
      </c>
      <c r="E36" s="3" t="s">
        <v>524</v>
      </c>
      <c r="F36" s="3">
        <v>32</v>
      </c>
      <c r="G36" s="1" t="s">
        <v>26</v>
      </c>
      <c r="H36" s="3">
        <v>9</v>
      </c>
    </row>
    <row r="37" spans="1:8" ht="20.25" x14ac:dyDescent="0.2">
      <c r="A37" s="1">
        <v>18</v>
      </c>
      <c r="B37" s="1" t="s">
        <v>504</v>
      </c>
      <c r="C37" s="3">
        <v>26.4</v>
      </c>
      <c r="D37" s="2" t="s">
        <v>272</v>
      </c>
      <c r="E37" s="3" t="s">
        <v>525</v>
      </c>
      <c r="F37" s="3">
        <v>31</v>
      </c>
      <c r="G37" s="1" t="s">
        <v>407</v>
      </c>
      <c r="H37" s="3">
        <v>9</v>
      </c>
    </row>
    <row r="38" spans="1:8" ht="20.25" x14ac:dyDescent="0.2">
      <c r="A38" s="1">
        <v>19</v>
      </c>
      <c r="B38" s="1" t="s">
        <v>205</v>
      </c>
      <c r="C38" s="3">
        <v>22.5</v>
      </c>
      <c r="D38" s="2" t="s">
        <v>272</v>
      </c>
      <c r="E38" s="3" t="s">
        <v>526</v>
      </c>
      <c r="F38" s="3">
        <v>30</v>
      </c>
      <c r="G38" s="1" t="s">
        <v>206</v>
      </c>
      <c r="H38" s="3">
        <v>9</v>
      </c>
    </row>
    <row r="39" spans="1:8" ht="20.25" x14ac:dyDescent="0.2">
      <c r="A39" s="1">
        <v>20</v>
      </c>
      <c r="B39" s="1" t="s">
        <v>510</v>
      </c>
      <c r="C39" s="3">
        <v>25.5</v>
      </c>
      <c r="D39" s="2" t="s">
        <v>272</v>
      </c>
      <c r="E39" s="3" t="s">
        <v>527</v>
      </c>
      <c r="F39" s="3">
        <v>28</v>
      </c>
      <c r="G39" s="1" t="s">
        <v>421</v>
      </c>
      <c r="H39" s="3">
        <v>9</v>
      </c>
    </row>
    <row r="40" spans="1:8" ht="20.25" x14ac:dyDescent="0.2">
      <c r="A40" s="1">
        <v>21</v>
      </c>
      <c r="B40" s="1" t="s">
        <v>505</v>
      </c>
      <c r="C40" s="3">
        <v>20.5</v>
      </c>
      <c r="D40" s="2" t="s">
        <v>272</v>
      </c>
      <c r="E40" s="3" t="s">
        <v>528</v>
      </c>
      <c r="F40" s="3">
        <v>27</v>
      </c>
      <c r="G40" s="1" t="s">
        <v>383</v>
      </c>
      <c r="H40" s="3">
        <v>9</v>
      </c>
    </row>
    <row r="41" spans="1:8" ht="29.25" x14ac:dyDescent="0.2">
      <c r="A41" s="1">
        <v>22</v>
      </c>
      <c r="B41" s="1" t="s">
        <v>508</v>
      </c>
      <c r="C41" s="3">
        <v>25</v>
      </c>
      <c r="D41" s="2" t="s">
        <v>272</v>
      </c>
      <c r="E41" s="3" t="s">
        <v>528</v>
      </c>
      <c r="F41" s="3">
        <v>27</v>
      </c>
      <c r="G41" s="1" t="s">
        <v>435</v>
      </c>
      <c r="H41" s="3">
        <v>9</v>
      </c>
    </row>
    <row r="42" spans="1:8" ht="20.25" x14ac:dyDescent="0.2">
      <c r="A42" s="1">
        <v>23</v>
      </c>
      <c r="B42" s="1" t="s">
        <v>509</v>
      </c>
      <c r="C42" s="3">
        <v>20.6</v>
      </c>
      <c r="D42" s="2" t="s">
        <v>272</v>
      </c>
      <c r="E42" s="3" t="s">
        <v>529</v>
      </c>
      <c r="F42" s="3">
        <v>26</v>
      </c>
      <c r="G42" s="1" t="s">
        <v>5</v>
      </c>
      <c r="H42" s="3">
        <v>9</v>
      </c>
    </row>
    <row r="43" spans="1:8" ht="20.25" x14ac:dyDescent="0.2">
      <c r="A43" s="1">
        <v>24</v>
      </c>
      <c r="B43" s="1" t="s">
        <v>257</v>
      </c>
      <c r="C43" s="3">
        <v>24.1</v>
      </c>
      <c r="D43" s="2" t="s">
        <v>272</v>
      </c>
      <c r="E43" s="3" t="s">
        <v>529</v>
      </c>
      <c r="F43" s="3">
        <v>26</v>
      </c>
      <c r="G43" s="1" t="s">
        <v>126</v>
      </c>
      <c r="H43" s="3">
        <v>9</v>
      </c>
    </row>
    <row r="44" spans="1:8" ht="29.25" x14ac:dyDescent="0.2">
      <c r="A44" s="1">
        <v>25</v>
      </c>
      <c r="B44" s="1" t="s">
        <v>185</v>
      </c>
      <c r="C44" s="3">
        <v>26.3</v>
      </c>
      <c r="D44" s="2" t="s">
        <v>272</v>
      </c>
      <c r="E44" s="3" t="s">
        <v>529</v>
      </c>
      <c r="F44" s="3">
        <v>26</v>
      </c>
      <c r="G44" s="1" t="s">
        <v>70</v>
      </c>
      <c r="H44" s="3">
        <v>9</v>
      </c>
    </row>
    <row r="45" spans="1:8" ht="20.25" x14ac:dyDescent="0.2">
      <c r="A45" s="1">
        <v>26</v>
      </c>
      <c r="B45" s="1" t="s">
        <v>513</v>
      </c>
      <c r="C45" s="3">
        <v>24.3</v>
      </c>
      <c r="D45" s="2" t="s">
        <v>272</v>
      </c>
      <c r="E45" s="3" t="s">
        <v>530</v>
      </c>
      <c r="F45" s="3">
        <v>22</v>
      </c>
      <c r="G45" s="1" t="s">
        <v>108</v>
      </c>
      <c r="H45" s="3">
        <v>9</v>
      </c>
    </row>
    <row r="46" spans="1:8" ht="20.25" x14ac:dyDescent="0.2">
      <c r="A46" s="1">
        <v>1</v>
      </c>
      <c r="B46" s="1" t="s">
        <v>492</v>
      </c>
      <c r="C46" s="3">
        <v>31.2</v>
      </c>
      <c r="D46" s="2" t="s">
        <v>270</v>
      </c>
      <c r="E46" s="3" t="s">
        <v>518</v>
      </c>
      <c r="F46" s="3">
        <v>42</v>
      </c>
      <c r="G46" s="1" t="s">
        <v>67</v>
      </c>
      <c r="H46" s="3">
        <v>50</v>
      </c>
    </row>
    <row r="47" spans="1:8" ht="29.25" x14ac:dyDescent="0.2">
      <c r="A47" s="1">
        <v>2</v>
      </c>
      <c r="B47" s="1" t="s">
        <v>217</v>
      </c>
      <c r="C47" s="3">
        <v>29</v>
      </c>
      <c r="D47" s="2" t="s">
        <v>270</v>
      </c>
      <c r="E47" s="3" t="s">
        <v>519</v>
      </c>
      <c r="F47" s="3">
        <v>39</v>
      </c>
      <c r="G47" s="1" t="s">
        <v>153</v>
      </c>
      <c r="H47" s="3">
        <v>44</v>
      </c>
    </row>
    <row r="48" spans="1:8" ht="20.25" x14ac:dyDescent="0.2">
      <c r="A48" s="1">
        <v>3</v>
      </c>
      <c r="B48" s="1" t="s">
        <v>229</v>
      </c>
      <c r="C48" s="3">
        <v>28.1</v>
      </c>
      <c r="D48" s="2" t="s">
        <v>270</v>
      </c>
      <c r="E48" s="3" t="s">
        <v>531</v>
      </c>
      <c r="F48" s="3">
        <v>37</v>
      </c>
      <c r="G48" s="1" t="s">
        <v>88</v>
      </c>
      <c r="H48" s="3">
        <v>37</v>
      </c>
    </row>
    <row r="49" spans="1:8" ht="20.25" x14ac:dyDescent="0.2">
      <c r="A49" s="1">
        <v>4</v>
      </c>
      <c r="B49" s="1" t="s">
        <v>193</v>
      </c>
      <c r="C49" s="3">
        <v>32.4</v>
      </c>
      <c r="D49" s="2" t="s">
        <v>270</v>
      </c>
      <c r="E49" s="3" t="s">
        <v>531</v>
      </c>
      <c r="F49" s="3">
        <v>37</v>
      </c>
      <c r="G49" s="1" t="s">
        <v>135</v>
      </c>
      <c r="H49" s="3">
        <v>29</v>
      </c>
    </row>
    <row r="50" spans="1:8" ht="20.25" x14ac:dyDescent="0.2">
      <c r="A50" s="1">
        <v>5</v>
      </c>
      <c r="B50" s="1" t="s">
        <v>243</v>
      </c>
      <c r="C50" s="3">
        <v>28.2</v>
      </c>
      <c r="D50" s="2" t="s">
        <v>270</v>
      </c>
      <c r="E50" s="3" t="s">
        <v>484</v>
      </c>
      <c r="F50" s="3">
        <v>36</v>
      </c>
      <c r="G50" s="1" t="s">
        <v>100</v>
      </c>
      <c r="H50" s="3">
        <v>20</v>
      </c>
    </row>
    <row r="51" spans="1:8" ht="20.25" x14ac:dyDescent="0.2">
      <c r="A51" s="1">
        <v>6</v>
      </c>
      <c r="B51" s="1" t="s">
        <v>245</v>
      </c>
      <c r="C51" s="3">
        <v>31.7</v>
      </c>
      <c r="D51" s="2" t="s">
        <v>270</v>
      </c>
      <c r="E51" s="3" t="s">
        <v>484</v>
      </c>
      <c r="F51" s="3">
        <v>36</v>
      </c>
      <c r="G51" s="1" t="s">
        <v>144</v>
      </c>
      <c r="H51" s="3">
        <v>9</v>
      </c>
    </row>
    <row r="52" spans="1:8" ht="20.25" x14ac:dyDescent="0.2">
      <c r="A52" s="1">
        <v>7</v>
      </c>
      <c r="B52" s="1" t="s">
        <v>506</v>
      </c>
      <c r="C52" s="3">
        <v>28.4</v>
      </c>
      <c r="D52" s="2" t="s">
        <v>270</v>
      </c>
      <c r="E52" s="3" t="s">
        <v>521</v>
      </c>
      <c r="F52" s="3">
        <v>35</v>
      </c>
      <c r="G52" s="1" t="s">
        <v>158</v>
      </c>
      <c r="H52" s="3">
        <v>9</v>
      </c>
    </row>
    <row r="53" spans="1:8" ht="20.25" x14ac:dyDescent="0.2">
      <c r="A53" s="1">
        <v>8</v>
      </c>
      <c r="B53" s="1" t="s">
        <v>200</v>
      </c>
      <c r="C53" s="3">
        <v>29.7</v>
      </c>
      <c r="D53" s="2" t="s">
        <v>270</v>
      </c>
      <c r="E53" s="3" t="s">
        <v>521</v>
      </c>
      <c r="F53" s="3">
        <v>35</v>
      </c>
      <c r="G53" s="1" t="s">
        <v>201</v>
      </c>
      <c r="H53" s="3">
        <v>9</v>
      </c>
    </row>
    <row r="54" spans="1:8" ht="20.25" x14ac:dyDescent="0.2">
      <c r="A54" s="1">
        <v>9</v>
      </c>
      <c r="B54" s="1" t="s">
        <v>248</v>
      </c>
      <c r="C54" s="3">
        <v>41.1</v>
      </c>
      <c r="D54" s="2" t="s">
        <v>270</v>
      </c>
      <c r="E54" s="3" t="s">
        <v>521</v>
      </c>
      <c r="F54" s="3">
        <v>35</v>
      </c>
      <c r="G54" s="1" t="s">
        <v>128</v>
      </c>
      <c r="H54" s="3">
        <v>9</v>
      </c>
    </row>
    <row r="55" spans="1:8" x14ac:dyDescent="0.2">
      <c r="A55" s="1">
        <v>10</v>
      </c>
      <c r="B55" s="1" t="s">
        <v>499</v>
      </c>
      <c r="C55" s="3">
        <v>44</v>
      </c>
      <c r="D55" s="2" t="s">
        <v>270</v>
      </c>
      <c r="E55" s="3" t="s">
        <v>521</v>
      </c>
      <c r="F55" s="3">
        <v>35</v>
      </c>
      <c r="G55" s="1" t="s">
        <v>132</v>
      </c>
      <c r="H55" s="3">
        <v>9</v>
      </c>
    </row>
    <row r="56" spans="1:8" ht="20.25" x14ac:dyDescent="0.2">
      <c r="A56" s="1">
        <v>11</v>
      </c>
      <c r="B56" s="1" t="s">
        <v>501</v>
      </c>
      <c r="C56" s="3">
        <v>31.7</v>
      </c>
      <c r="D56" s="2" t="s">
        <v>270</v>
      </c>
      <c r="E56" s="3" t="s">
        <v>522</v>
      </c>
      <c r="F56" s="3">
        <v>34</v>
      </c>
      <c r="G56" s="1" t="s">
        <v>76</v>
      </c>
      <c r="H56" s="3">
        <v>9</v>
      </c>
    </row>
    <row r="57" spans="1:8" ht="20.25" x14ac:dyDescent="0.2">
      <c r="A57" s="1">
        <v>12</v>
      </c>
      <c r="B57" s="1" t="s">
        <v>502</v>
      </c>
      <c r="C57" s="3">
        <v>44.1</v>
      </c>
      <c r="D57" s="2" t="s">
        <v>270</v>
      </c>
      <c r="E57" s="3" t="s">
        <v>522</v>
      </c>
      <c r="F57" s="3">
        <v>34</v>
      </c>
      <c r="G57" s="1" t="s">
        <v>413</v>
      </c>
      <c r="H57" s="3">
        <v>9</v>
      </c>
    </row>
    <row r="58" spans="1:8" ht="29.25" x14ac:dyDescent="0.2">
      <c r="A58" s="1">
        <v>13</v>
      </c>
      <c r="B58" s="1" t="s">
        <v>182</v>
      </c>
      <c r="C58" s="3">
        <v>51</v>
      </c>
      <c r="D58" s="2" t="s">
        <v>270</v>
      </c>
      <c r="E58" s="3" t="s">
        <v>522</v>
      </c>
      <c r="F58" s="3">
        <v>34</v>
      </c>
      <c r="G58" s="1" t="s">
        <v>57</v>
      </c>
      <c r="H58" s="3">
        <v>9</v>
      </c>
    </row>
    <row r="59" spans="1:8" ht="20.25" x14ac:dyDescent="0.2">
      <c r="A59" s="1">
        <v>14</v>
      </c>
      <c r="B59" s="1" t="s">
        <v>209</v>
      </c>
      <c r="C59" s="3">
        <v>39.200000000000003</v>
      </c>
      <c r="D59" s="2" t="s">
        <v>270</v>
      </c>
      <c r="E59" s="3" t="s">
        <v>523</v>
      </c>
      <c r="F59" s="3">
        <v>33</v>
      </c>
      <c r="G59" s="1" t="s">
        <v>210</v>
      </c>
      <c r="H59" s="3">
        <v>9</v>
      </c>
    </row>
    <row r="60" spans="1:8" ht="20.25" x14ac:dyDescent="0.2">
      <c r="A60" s="1">
        <v>15</v>
      </c>
      <c r="B60" s="1" t="s">
        <v>496</v>
      </c>
      <c r="C60" s="3">
        <v>27.7</v>
      </c>
      <c r="D60" s="2" t="s">
        <v>270</v>
      </c>
      <c r="E60" s="3" t="s">
        <v>524</v>
      </c>
      <c r="F60" s="3">
        <v>32</v>
      </c>
      <c r="G60" s="1" t="s">
        <v>431</v>
      </c>
      <c r="H60" s="3">
        <v>9</v>
      </c>
    </row>
    <row r="61" spans="1:8" ht="20.25" x14ac:dyDescent="0.2">
      <c r="A61" s="1">
        <v>16</v>
      </c>
      <c r="B61" s="1" t="s">
        <v>265</v>
      </c>
      <c r="C61" s="3">
        <v>29.3</v>
      </c>
      <c r="D61" s="2" t="s">
        <v>270</v>
      </c>
      <c r="E61" s="3" t="s">
        <v>524</v>
      </c>
      <c r="F61" s="3">
        <v>32</v>
      </c>
      <c r="G61" s="1" t="s">
        <v>142</v>
      </c>
      <c r="H61" s="3">
        <v>9</v>
      </c>
    </row>
    <row r="62" spans="1:8" ht="20.25" x14ac:dyDescent="0.2">
      <c r="A62" s="1">
        <v>17</v>
      </c>
      <c r="B62" s="1" t="s">
        <v>503</v>
      </c>
      <c r="C62" s="3">
        <v>29.7</v>
      </c>
      <c r="D62" s="2" t="s">
        <v>270</v>
      </c>
      <c r="E62" s="3" t="s">
        <v>524</v>
      </c>
      <c r="F62" s="3">
        <v>32</v>
      </c>
      <c r="G62" s="1" t="s">
        <v>31</v>
      </c>
      <c r="H62" s="3">
        <v>9</v>
      </c>
    </row>
    <row r="63" spans="1:8" ht="29.25" x14ac:dyDescent="0.2">
      <c r="A63" s="1">
        <v>18</v>
      </c>
      <c r="B63" s="1" t="s">
        <v>260</v>
      </c>
      <c r="C63" s="3">
        <v>38.1</v>
      </c>
      <c r="D63" s="2" t="s">
        <v>270</v>
      </c>
      <c r="E63" s="3" t="s">
        <v>524</v>
      </c>
      <c r="F63" s="3">
        <v>32</v>
      </c>
      <c r="G63" s="1" t="s">
        <v>137</v>
      </c>
      <c r="H63" s="3">
        <v>9</v>
      </c>
    </row>
    <row r="64" spans="1:8" ht="20.25" x14ac:dyDescent="0.2">
      <c r="A64" s="1">
        <v>19</v>
      </c>
      <c r="B64" s="1" t="s">
        <v>236</v>
      </c>
      <c r="C64" s="3">
        <v>43.7</v>
      </c>
      <c r="D64" s="2" t="s">
        <v>270</v>
      </c>
      <c r="E64" s="3" t="s">
        <v>524</v>
      </c>
      <c r="F64" s="3">
        <v>32</v>
      </c>
      <c r="G64" s="1" t="s">
        <v>36</v>
      </c>
      <c r="H64" s="3">
        <v>9</v>
      </c>
    </row>
    <row r="65" spans="1:8" ht="20.25" x14ac:dyDescent="0.2">
      <c r="A65" s="1">
        <v>20</v>
      </c>
      <c r="B65" s="1" t="s">
        <v>507</v>
      </c>
      <c r="C65" s="3">
        <v>35.799999999999997</v>
      </c>
      <c r="D65" s="2" t="s">
        <v>270</v>
      </c>
      <c r="E65" s="3" t="s">
        <v>532</v>
      </c>
      <c r="F65" s="3">
        <v>29</v>
      </c>
      <c r="G65" s="1" t="s">
        <v>437</v>
      </c>
      <c r="H65" s="3">
        <v>9</v>
      </c>
    </row>
    <row r="66" spans="1:8" ht="20.25" x14ac:dyDescent="0.2">
      <c r="A66" s="1">
        <v>21</v>
      </c>
      <c r="B66" s="1" t="s">
        <v>246</v>
      </c>
      <c r="C66" s="3">
        <v>38.299999999999997</v>
      </c>
      <c r="D66" s="2" t="s">
        <v>270</v>
      </c>
      <c r="E66" s="3" t="s">
        <v>532</v>
      </c>
      <c r="F66" s="3">
        <v>29</v>
      </c>
      <c r="G66" s="1" t="s">
        <v>38</v>
      </c>
      <c r="H66" s="3">
        <v>9</v>
      </c>
    </row>
    <row r="67" spans="1:8" ht="20.25" x14ac:dyDescent="0.2">
      <c r="A67" s="1">
        <v>22</v>
      </c>
      <c r="B67" s="1" t="s">
        <v>172</v>
      </c>
      <c r="C67" s="3">
        <v>32.5</v>
      </c>
      <c r="D67" s="2" t="s">
        <v>270</v>
      </c>
      <c r="E67" s="3" t="s">
        <v>529</v>
      </c>
      <c r="F67" s="3">
        <v>26</v>
      </c>
      <c r="G67" s="1" t="s">
        <v>173</v>
      </c>
      <c r="H67" s="3">
        <v>9</v>
      </c>
    </row>
    <row r="68" spans="1:8" ht="20.25" x14ac:dyDescent="0.2">
      <c r="A68" s="1">
        <v>23</v>
      </c>
      <c r="B68" s="1" t="s">
        <v>495</v>
      </c>
      <c r="C68" s="3">
        <v>51.9</v>
      </c>
      <c r="D68" s="2" t="s">
        <v>270</v>
      </c>
      <c r="E68" s="3" t="s">
        <v>529</v>
      </c>
      <c r="F68" s="3">
        <v>26</v>
      </c>
      <c r="G68" s="1" t="s">
        <v>427</v>
      </c>
      <c r="H68" s="3">
        <v>9</v>
      </c>
    </row>
    <row r="69" spans="1:8" ht="20.25" x14ac:dyDescent="0.2">
      <c r="A69" s="1">
        <v>24</v>
      </c>
      <c r="B69" s="1" t="s">
        <v>511</v>
      </c>
      <c r="C69" s="3">
        <v>37.5</v>
      </c>
      <c r="D69" s="2" t="s">
        <v>270</v>
      </c>
      <c r="E69" s="3" t="s">
        <v>533</v>
      </c>
      <c r="F69" s="3">
        <v>23</v>
      </c>
      <c r="G69" s="1" t="s">
        <v>48</v>
      </c>
      <c r="H69" s="3">
        <v>9</v>
      </c>
    </row>
    <row r="70" spans="1:8" ht="20.25" x14ac:dyDescent="0.2">
      <c r="A70" s="1">
        <v>25</v>
      </c>
      <c r="B70" s="1" t="s">
        <v>512</v>
      </c>
      <c r="C70" s="3">
        <v>40.1</v>
      </c>
      <c r="D70" s="2" t="s">
        <v>270</v>
      </c>
      <c r="E70" s="3" t="s">
        <v>533</v>
      </c>
      <c r="F70" s="3">
        <v>23</v>
      </c>
      <c r="G70" s="1" t="s">
        <v>439</v>
      </c>
      <c r="H70" s="3">
        <v>9</v>
      </c>
    </row>
    <row r="71" spans="1:8" ht="20.25" x14ac:dyDescent="0.2">
      <c r="A71" s="1">
        <v>26</v>
      </c>
      <c r="B71" s="1" t="s">
        <v>514</v>
      </c>
      <c r="C71" s="3">
        <v>38</v>
      </c>
      <c r="D71" s="2" t="s">
        <v>270</v>
      </c>
      <c r="E71" s="3" t="s">
        <v>534</v>
      </c>
      <c r="F71" s="3">
        <v>13</v>
      </c>
      <c r="G71" s="1" t="s">
        <v>423</v>
      </c>
      <c r="H71" s="3">
        <v>9</v>
      </c>
    </row>
    <row r="72" spans="1:8" x14ac:dyDescent="0.2">
      <c r="A72" s="1"/>
      <c r="B72" s="1"/>
      <c r="C72" s="3"/>
      <c r="D72" s="2"/>
      <c r="E72" s="3"/>
      <c r="F72" s="3"/>
      <c r="G72" s="1"/>
      <c r="H72" s="3"/>
    </row>
    <row r="73" spans="1:8" x14ac:dyDescent="0.2">
      <c r="A73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4ECC6-C2B9-4279-8587-D75E21F3D77B}">
  <dimension ref="A1:H107"/>
  <sheetViews>
    <sheetView topLeftCell="A64" workbookViewId="0">
      <selection activeCell="J7" sqref="J7"/>
    </sheetView>
  </sheetViews>
  <sheetFormatPr defaultRowHeight="15" x14ac:dyDescent="0.2"/>
  <sheetData>
    <row r="1" spans="1:8" x14ac:dyDescent="0.2">
      <c r="B1" t="s">
        <v>159</v>
      </c>
      <c r="C1" t="s">
        <v>516</v>
      </c>
      <c r="E1" t="s">
        <v>162</v>
      </c>
      <c r="F1" t="s">
        <v>477</v>
      </c>
      <c r="G1" t="s">
        <v>666</v>
      </c>
      <c r="H1" t="s">
        <v>262</v>
      </c>
    </row>
    <row r="2" spans="1:8" ht="29.25" x14ac:dyDescent="0.2">
      <c r="A2" s="1">
        <v>1</v>
      </c>
      <c r="B2" s="4" t="s">
        <v>544</v>
      </c>
      <c r="C2" s="3">
        <v>43.8</v>
      </c>
      <c r="D2" s="3" t="s">
        <v>545</v>
      </c>
      <c r="E2" s="3">
        <v>44</v>
      </c>
      <c r="F2" s="1"/>
    </row>
    <row r="3" spans="1:8" ht="20.25" x14ac:dyDescent="0.2">
      <c r="A3" s="1"/>
      <c r="B3" s="1" t="s">
        <v>253</v>
      </c>
      <c r="C3" s="3">
        <v>18.600000000000001</v>
      </c>
      <c r="D3" s="3"/>
      <c r="E3" s="3">
        <v>26</v>
      </c>
      <c r="F3" s="1" t="s">
        <v>72</v>
      </c>
      <c r="G3">
        <v>50</v>
      </c>
      <c r="H3" t="s">
        <v>164</v>
      </c>
    </row>
    <row r="4" spans="1:8" ht="20.25" x14ac:dyDescent="0.2">
      <c r="A4" s="1"/>
      <c r="B4" s="1" t="s">
        <v>513</v>
      </c>
      <c r="C4" s="3">
        <v>25.2</v>
      </c>
      <c r="D4" s="3"/>
      <c r="E4" s="3">
        <v>22</v>
      </c>
      <c r="F4" s="1" t="s">
        <v>108</v>
      </c>
      <c r="G4">
        <v>50</v>
      </c>
      <c r="H4" t="s">
        <v>164</v>
      </c>
    </row>
    <row r="5" spans="1:8" ht="29.25" x14ac:dyDescent="0.2">
      <c r="A5" s="1">
        <v>2</v>
      </c>
      <c r="B5" s="4" t="s">
        <v>550</v>
      </c>
      <c r="C5" s="3">
        <v>29.2</v>
      </c>
      <c r="D5" s="3" t="s">
        <v>551</v>
      </c>
      <c r="E5" s="3">
        <v>43</v>
      </c>
      <c r="F5" s="1"/>
      <c r="H5" t="s">
        <v>164</v>
      </c>
    </row>
    <row r="6" spans="1:8" ht="20.25" x14ac:dyDescent="0.2">
      <c r="A6" s="1"/>
      <c r="B6" s="1" t="s">
        <v>494</v>
      </c>
      <c r="C6" s="3">
        <v>17.7</v>
      </c>
      <c r="D6" s="3"/>
      <c r="E6" s="3">
        <v>32</v>
      </c>
      <c r="F6" s="1" t="s">
        <v>26</v>
      </c>
      <c r="G6">
        <v>44</v>
      </c>
      <c r="H6" t="s">
        <v>164</v>
      </c>
    </row>
    <row r="7" spans="1:8" ht="29.25" x14ac:dyDescent="0.2">
      <c r="A7" s="1"/>
      <c r="B7" s="1" t="s">
        <v>576</v>
      </c>
      <c r="C7" s="3">
        <v>11.5</v>
      </c>
      <c r="D7" s="3"/>
      <c r="E7" s="3">
        <v>34</v>
      </c>
      <c r="F7" s="1" t="s">
        <v>347</v>
      </c>
      <c r="G7">
        <v>44</v>
      </c>
      <c r="H7" t="s">
        <v>164</v>
      </c>
    </row>
    <row r="8" spans="1:8" ht="39" x14ac:dyDescent="0.2">
      <c r="A8" s="1">
        <v>3</v>
      </c>
      <c r="B8" s="4" t="s">
        <v>553</v>
      </c>
      <c r="C8" s="3">
        <v>43.5</v>
      </c>
      <c r="D8" s="3" t="s">
        <v>518</v>
      </c>
      <c r="E8" s="3">
        <v>42</v>
      </c>
      <c r="F8" s="1"/>
      <c r="H8" t="s">
        <v>164</v>
      </c>
    </row>
    <row r="9" spans="1:8" ht="29.25" x14ac:dyDescent="0.2">
      <c r="A9" s="1"/>
      <c r="B9" s="1" t="s">
        <v>260</v>
      </c>
      <c r="C9" s="3">
        <v>33.6</v>
      </c>
      <c r="D9" s="3"/>
      <c r="E9" s="3">
        <v>33</v>
      </c>
      <c r="F9" s="1" t="s">
        <v>137</v>
      </c>
      <c r="G9">
        <v>37</v>
      </c>
      <c r="H9" t="s">
        <v>164</v>
      </c>
    </row>
    <row r="10" spans="1:8" ht="29.25" x14ac:dyDescent="0.2">
      <c r="A10" s="1"/>
      <c r="B10" s="1" t="s">
        <v>196</v>
      </c>
      <c r="C10" s="3">
        <v>9.9</v>
      </c>
      <c r="D10" s="3"/>
      <c r="E10" s="3">
        <v>23</v>
      </c>
      <c r="F10" s="1" t="s">
        <v>8</v>
      </c>
      <c r="G10">
        <v>37</v>
      </c>
      <c r="H10" t="s">
        <v>164</v>
      </c>
    </row>
    <row r="11" spans="1:8" ht="20.25" x14ac:dyDescent="0.2">
      <c r="A11" s="1">
        <v>4</v>
      </c>
      <c r="B11" s="4" t="s">
        <v>556</v>
      </c>
      <c r="C11" s="3">
        <v>15.1</v>
      </c>
      <c r="D11" s="3" t="s">
        <v>557</v>
      </c>
      <c r="E11" s="3">
        <v>41</v>
      </c>
      <c r="F11" s="1"/>
      <c r="H11" t="s">
        <v>164</v>
      </c>
    </row>
    <row r="12" spans="1:8" ht="20.25" x14ac:dyDescent="0.2">
      <c r="A12" s="1"/>
      <c r="B12" s="1" t="s">
        <v>577</v>
      </c>
      <c r="C12" s="3">
        <v>5.4</v>
      </c>
      <c r="D12" s="3"/>
      <c r="E12" s="3">
        <v>33</v>
      </c>
      <c r="F12" s="1" t="s">
        <v>463</v>
      </c>
      <c r="G12">
        <v>29</v>
      </c>
      <c r="H12" t="s">
        <v>164</v>
      </c>
    </row>
    <row r="13" spans="1:8" ht="20.25" x14ac:dyDescent="0.2">
      <c r="A13" s="1"/>
      <c r="B13" s="1" t="s">
        <v>578</v>
      </c>
      <c r="C13" s="3">
        <v>9.6999999999999993</v>
      </c>
      <c r="D13" s="3"/>
      <c r="E13" s="3">
        <v>27</v>
      </c>
      <c r="F13" s="1" t="s">
        <v>475</v>
      </c>
      <c r="G13">
        <v>29</v>
      </c>
      <c r="H13" t="s">
        <v>164</v>
      </c>
    </row>
    <row r="14" spans="1:8" ht="20.25" x14ac:dyDescent="0.2">
      <c r="A14" s="1">
        <v>5</v>
      </c>
      <c r="B14" s="4" t="s">
        <v>558</v>
      </c>
      <c r="C14" s="3">
        <v>36.299999999999997</v>
      </c>
      <c r="D14" s="3" t="s">
        <v>557</v>
      </c>
      <c r="E14" s="3">
        <v>41</v>
      </c>
      <c r="F14" s="1"/>
      <c r="H14" t="s">
        <v>164</v>
      </c>
    </row>
    <row r="15" spans="1:8" ht="20.25" x14ac:dyDescent="0.2">
      <c r="A15" s="1"/>
      <c r="B15" s="1" t="s">
        <v>249</v>
      </c>
      <c r="C15" s="3">
        <v>21.5</v>
      </c>
      <c r="D15" s="3"/>
      <c r="E15" s="3">
        <v>32</v>
      </c>
      <c r="F15" s="1" t="s">
        <v>24</v>
      </c>
      <c r="G15">
        <v>20</v>
      </c>
      <c r="H15" t="s">
        <v>164</v>
      </c>
    </row>
    <row r="16" spans="1:8" ht="20.25" x14ac:dyDescent="0.2">
      <c r="A16" s="1"/>
      <c r="B16" s="1" t="s">
        <v>220</v>
      </c>
      <c r="C16" s="3">
        <v>14.8</v>
      </c>
      <c r="D16" s="3"/>
      <c r="E16" s="3">
        <v>35</v>
      </c>
      <c r="F16" s="1" t="s">
        <v>221</v>
      </c>
      <c r="G16">
        <v>20</v>
      </c>
      <c r="H16" t="s">
        <v>164</v>
      </c>
    </row>
    <row r="17" spans="1:8" ht="20.25" x14ac:dyDescent="0.2">
      <c r="A17" s="1">
        <v>6</v>
      </c>
      <c r="B17" s="4" t="s">
        <v>559</v>
      </c>
      <c r="C17" s="3">
        <v>41.7</v>
      </c>
      <c r="D17" s="3" t="s">
        <v>557</v>
      </c>
      <c r="E17" s="3">
        <v>41</v>
      </c>
      <c r="F17" s="1"/>
      <c r="H17" t="s">
        <v>164</v>
      </c>
    </row>
    <row r="18" spans="1:8" ht="20.25" x14ac:dyDescent="0.2">
      <c r="A18" s="1"/>
      <c r="B18" s="1" t="s">
        <v>232</v>
      </c>
      <c r="C18" s="3">
        <v>16.7</v>
      </c>
      <c r="D18" s="3"/>
      <c r="E18" s="3">
        <v>37</v>
      </c>
      <c r="F18" s="1" t="s">
        <v>4</v>
      </c>
      <c r="G18">
        <v>9</v>
      </c>
      <c r="H18" t="s">
        <v>164</v>
      </c>
    </row>
    <row r="19" spans="1:8" ht="39" x14ac:dyDescent="0.2">
      <c r="A19" s="1"/>
      <c r="B19" s="1" t="s">
        <v>579</v>
      </c>
      <c r="C19" s="3">
        <v>25</v>
      </c>
      <c r="D19" s="3"/>
      <c r="E19" s="3">
        <v>25</v>
      </c>
      <c r="F19" s="1" t="s">
        <v>467</v>
      </c>
      <c r="G19">
        <v>9</v>
      </c>
      <c r="H19" t="s">
        <v>164</v>
      </c>
    </row>
    <row r="20" spans="1:8" ht="29.25" x14ac:dyDescent="0.2">
      <c r="A20" s="1">
        <v>7</v>
      </c>
      <c r="B20" s="4" t="s">
        <v>560</v>
      </c>
      <c r="C20" s="3">
        <v>44</v>
      </c>
      <c r="D20" s="3" t="s">
        <v>557</v>
      </c>
      <c r="E20" s="3">
        <v>41</v>
      </c>
      <c r="F20" s="1"/>
      <c r="H20" t="s">
        <v>164</v>
      </c>
    </row>
    <row r="21" spans="1:8" ht="29.25" x14ac:dyDescent="0.2">
      <c r="A21" s="1"/>
      <c r="B21" s="1" t="s">
        <v>223</v>
      </c>
      <c r="C21" s="3">
        <v>23.6</v>
      </c>
      <c r="D21" s="3"/>
      <c r="E21" s="3">
        <v>30</v>
      </c>
      <c r="F21" s="1" t="s">
        <v>93</v>
      </c>
      <c r="G21">
        <v>9</v>
      </c>
      <c r="H21" t="s">
        <v>164</v>
      </c>
    </row>
    <row r="22" spans="1:8" ht="20.25" x14ac:dyDescent="0.2">
      <c r="A22" s="1"/>
      <c r="B22" s="1" t="s">
        <v>505</v>
      </c>
      <c r="C22" s="3">
        <v>20.399999999999999</v>
      </c>
      <c r="D22" s="3"/>
      <c r="E22" s="3">
        <v>34</v>
      </c>
      <c r="F22" s="1" t="s">
        <v>383</v>
      </c>
      <c r="G22">
        <v>9</v>
      </c>
      <c r="H22" t="s">
        <v>164</v>
      </c>
    </row>
    <row r="23" spans="1:8" ht="20.25" x14ac:dyDescent="0.2">
      <c r="A23" s="1">
        <v>8</v>
      </c>
      <c r="B23" s="4" t="s">
        <v>563</v>
      </c>
      <c r="C23" s="3">
        <v>22.6</v>
      </c>
      <c r="D23" s="3" t="s">
        <v>564</v>
      </c>
      <c r="E23" s="3">
        <v>40</v>
      </c>
      <c r="F23" s="1"/>
      <c r="H23" t="s">
        <v>164</v>
      </c>
    </row>
    <row r="24" spans="1:8" ht="20.25" x14ac:dyDescent="0.2">
      <c r="A24" s="1"/>
      <c r="B24" s="1" t="s">
        <v>483</v>
      </c>
      <c r="C24" s="3">
        <v>13.3</v>
      </c>
      <c r="D24" s="3"/>
      <c r="E24" s="3">
        <v>22</v>
      </c>
      <c r="F24" s="1" t="s">
        <v>429</v>
      </c>
      <c r="G24">
        <v>9</v>
      </c>
      <c r="H24" t="s">
        <v>164</v>
      </c>
    </row>
    <row r="25" spans="1:8" ht="20.25" x14ac:dyDescent="0.2">
      <c r="A25" s="1"/>
      <c r="B25" s="1" t="s">
        <v>482</v>
      </c>
      <c r="C25" s="3">
        <v>9.3000000000000007</v>
      </c>
      <c r="D25" s="3"/>
      <c r="E25" s="3">
        <v>32</v>
      </c>
      <c r="F25" s="1" t="s">
        <v>343</v>
      </c>
      <c r="G25">
        <v>9</v>
      </c>
      <c r="H25" t="s">
        <v>164</v>
      </c>
    </row>
    <row r="26" spans="1:8" ht="20.25" x14ac:dyDescent="0.2">
      <c r="A26" s="1">
        <v>9</v>
      </c>
      <c r="B26" s="4" t="s">
        <v>567</v>
      </c>
      <c r="C26" s="3">
        <v>38.799999999999997</v>
      </c>
      <c r="D26" s="3" t="s">
        <v>519</v>
      </c>
      <c r="E26" s="3">
        <v>39</v>
      </c>
      <c r="F26" s="1"/>
      <c r="H26" t="s">
        <v>164</v>
      </c>
    </row>
    <row r="27" spans="1:8" ht="20.25" x14ac:dyDescent="0.2">
      <c r="A27" s="1"/>
      <c r="B27" s="1" t="s">
        <v>580</v>
      </c>
      <c r="C27" s="3">
        <v>17.600000000000001</v>
      </c>
      <c r="D27" s="3"/>
      <c r="E27" s="3">
        <v>26</v>
      </c>
      <c r="F27" s="1" t="s">
        <v>473</v>
      </c>
      <c r="G27">
        <v>9</v>
      </c>
      <c r="H27" t="s">
        <v>164</v>
      </c>
    </row>
    <row r="28" spans="1:8" ht="20.25" x14ac:dyDescent="0.2">
      <c r="A28" s="1"/>
      <c r="B28" s="1" t="s">
        <v>581</v>
      </c>
      <c r="C28" s="3">
        <v>21.2</v>
      </c>
      <c r="D28" s="3"/>
      <c r="E28" s="3">
        <v>34</v>
      </c>
      <c r="F28" s="1" t="s">
        <v>445</v>
      </c>
      <c r="G28">
        <v>9</v>
      </c>
      <c r="H28" t="s">
        <v>164</v>
      </c>
    </row>
    <row r="29" spans="1:8" ht="29.25" x14ac:dyDescent="0.2">
      <c r="A29" s="1">
        <v>10</v>
      </c>
      <c r="B29" s="4" t="s">
        <v>565</v>
      </c>
      <c r="C29" s="3">
        <v>17.7</v>
      </c>
      <c r="D29" s="3" t="s">
        <v>521</v>
      </c>
      <c r="E29" s="3">
        <v>35</v>
      </c>
      <c r="F29" s="1"/>
      <c r="H29" t="s">
        <v>164</v>
      </c>
    </row>
    <row r="30" spans="1:8" ht="20.25" x14ac:dyDescent="0.2">
      <c r="A30" s="1"/>
      <c r="B30" s="1" t="s">
        <v>235</v>
      </c>
      <c r="C30" s="3">
        <v>12.1</v>
      </c>
      <c r="D30" s="3"/>
      <c r="E30" s="3">
        <v>30</v>
      </c>
      <c r="F30" s="1" t="s">
        <v>16</v>
      </c>
      <c r="G30">
        <v>9</v>
      </c>
      <c r="H30" t="s">
        <v>164</v>
      </c>
    </row>
    <row r="31" spans="1:8" ht="20.25" x14ac:dyDescent="0.2">
      <c r="A31" s="1"/>
      <c r="B31" s="1" t="s">
        <v>165</v>
      </c>
      <c r="C31" s="3">
        <v>5.6</v>
      </c>
      <c r="D31" s="3"/>
      <c r="E31" s="3">
        <v>19</v>
      </c>
      <c r="F31" s="1" t="s">
        <v>166</v>
      </c>
      <c r="G31">
        <v>9</v>
      </c>
      <c r="H31" t="s">
        <v>164</v>
      </c>
    </row>
    <row r="32" spans="1:8" ht="20.25" x14ac:dyDescent="0.2">
      <c r="A32" s="1">
        <v>11</v>
      </c>
      <c r="B32" s="4" t="s">
        <v>574</v>
      </c>
      <c r="C32" s="3">
        <v>36.200000000000003</v>
      </c>
      <c r="D32" s="3" t="s">
        <v>522</v>
      </c>
      <c r="E32" s="3">
        <v>34</v>
      </c>
      <c r="F32" s="1"/>
      <c r="H32" t="s">
        <v>164</v>
      </c>
    </row>
    <row r="33" spans="1:8" ht="29.25" x14ac:dyDescent="0.2">
      <c r="A33" s="1"/>
      <c r="B33" s="1" t="s">
        <v>254</v>
      </c>
      <c r="C33" s="3">
        <v>18.399999999999999</v>
      </c>
      <c r="D33" s="3"/>
      <c r="E33" s="3">
        <v>33</v>
      </c>
      <c r="F33" s="1" t="s">
        <v>255</v>
      </c>
      <c r="G33">
        <v>9</v>
      </c>
      <c r="H33" t="s">
        <v>164</v>
      </c>
    </row>
    <row r="34" spans="1:8" ht="20.25" x14ac:dyDescent="0.2">
      <c r="A34" s="1"/>
      <c r="B34" s="1" t="s">
        <v>199</v>
      </c>
      <c r="C34" s="3">
        <v>17.8</v>
      </c>
      <c r="D34" s="3"/>
      <c r="E34" s="3">
        <v>13</v>
      </c>
      <c r="F34" s="1" t="s">
        <v>12</v>
      </c>
      <c r="G34">
        <v>9</v>
      </c>
      <c r="H34" t="s">
        <v>164</v>
      </c>
    </row>
    <row r="35" spans="1:8" ht="20.25" x14ac:dyDescent="0.2">
      <c r="A35" s="1">
        <v>12</v>
      </c>
      <c r="B35" s="4" t="s">
        <v>575</v>
      </c>
      <c r="C35" s="3">
        <v>38.1</v>
      </c>
      <c r="D35" s="3" t="s">
        <v>524</v>
      </c>
      <c r="E35" s="3">
        <v>32</v>
      </c>
      <c r="F35" s="1"/>
      <c r="H35" t="s">
        <v>164</v>
      </c>
    </row>
    <row r="36" spans="1:8" ht="29.25" x14ac:dyDescent="0.2">
      <c r="A36" s="1"/>
      <c r="B36" s="1" t="s">
        <v>582</v>
      </c>
      <c r="C36" s="3">
        <v>14.5</v>
      </c>
      <c r="D36" s="3"/>
      <c r="E36" s="3">
        <v>20</v>
      </c>
      <c r="F36" s="1" t="s">
        <v>455</v>
      </c>
      <c r="G36">
        <v>9</v>
      </c>
      <c r="H36" t="s">
        <v>164</v>
      </c>
    </row>
    <row r="37" spans="1:8" ht="20.25" x14ac:dyDescent="0.2">
      <c r="A37" s="1"/>
      <c r="B37" s="1" t="s">
        <v>583</v>
      </c>
      <c r="C37" s="3">
        <v>23.6</v>
      </c>
      <c r="D37" s="3"/>
      <c r="E37" s="3">
        <v>22</v>
      </c>
      <c r="F37" s="1" t="s">
        <v>447</v>
      </c>
      <c r="G37">
        <v>9</v>
      </c>
      <c r="H37" t="s">
        <v>164</v>
      </c>
    </row>
    <row r="38" spans="1:8" ht="29.25" x14ac:dyDescent="0.2">
      <c r="A38" s="1">
        <v>1</v>
      </c>
      <c r="B38" s="4" t="s">
        <v>537</v>
      </c>
      <c r="C38" s="3">
        <v>48.1</v>
      </c>
      <c r="D38" s="3" t="s">
        <v>538</v>
      </c>
      <c r="E38" s="3">
        <v>47</v>
      </c>
      <c r="F38" s="1"/>
      <c r="H38" t="s">
        <v>186</v>
      </c>
    </row>
    <row r="39" spans="1:8" ht="20.25" x14ac:dyDescent="0.2">
      <c r="A39" s="1"/>
      <c r="B39" s="1" t="s">
        <v>584</v>
      </c>
      <c r="C39" s="3">
        <v>19.100000000000001</v>
      </c>
      <c r="D39" s="3"/>
      <c r="E39" s="3">
        <v>39</v>
      </c>
      <c r="F39" s="1" t="s">
        <v>451</v>
      </c>
      <c r="G39">
        <v>50</v>
      </c>
      <c r="H39" t="s">
        <v>186</v>
      </c>
    </row>
    <row r="40" spans="1:8" ht="29.25" x14ac:dyDescent="0.2">
      <c r="A40" s="1"/>
      <c r="B40" s="1" t="s">
        <v>585</v>
      </c>
      <c r="C40" s="3">
        <v>29</v>
      </c>
      <c r="D40" s="3"/>
      <c r="E40" s="3">
        <v>31</v>
      </c>
      <c r="F40" s="1" t="s">
        <v>449</v>
      </c>
      <c r="G40">
        <v>50</v>
      </c>
      <c r="H40" t="s">
        <v>186</v>
      </c>
    </row>
    <row r="41" spans="1:8" ht="29.25" x14ac:dyDescent="0.2">
      <c r="A41" s="1">
        <v>2</v>
      </c>
      <c r="B41" s="4" t="s">
        <v>539</v>
      </c>
      <c r="C41" s="3">
        <v>49.9</v>
      </c>
      <c r="D41" s="3" t="s">
        <v>538</v>
      </c>
      <c r="E41" s="3">
        <v>47</v>
      </c>
      <c r="F41" s="1"/>
      <c r="H41" t="s">
        <v>186</v>
      </c>
    </row>
    <row r="42" spans="1:8" ht="20.25" x14ac:dyDescent="0.2">
      <c r="A42" s="1"/>
      <c r="B42" s="1" t="s">
        <v>586</v>
      </c>
      <c r="C42" s="3">
        <v>24.6</v>
      </c>
      <c r="D42" s="3"/>
      <c r="E42" s="3">
        <v>35</v>
      </c>
      <c r="F42" s="1" t="s">
        <v>461</v>
      </c>
      <c r="G42">
        <v>44</v>
      </c>
      <c r="H42" t="s">
        <v>186</v>
      </c>
    </row>
    <row r="43" spans="1:8" ht="20.25" x14ac:dyDescent="0.2">
      <c r="A43" s="1"/>
      <c r="B43" s="1" t="s">
        <v>587</v>
      </c>
      <c r="C43" s="3">
        <v>25.3</v>
      </c>
      <c r="D43" s="3"/>
      <c r="E43" s="3">
        <v>38</v>
      </c>
      <c r="F43" s="1" t="s">
        <v>443</v>
      </c>
      <c r="G43">
        <v>44</v>
      </c>
      <c r="H43" t="s">
        <v>186</v>
      </c>
    </row>
    <row r="44" spans="1:8" ht="20.25" x14ac:dyDescent="0.2">
      <c r="A44" s="1">
        <v>3</v>
      </c>
      <c r="B44" s="4" t="s">
        <v>540</v>
      </c>
      <c r="C44" s="3">
        <v>49.9</v>
      </c>
      <c r="D44" s="3" t="s">
        <v>541</v>
      </c>
      <c r="E44" s="3">
        <v>45</v>
      </c>
      <c r="F44" s="1"/>
      <c r="H44" t="s">
        <v>186</v>
      </c>
    </row>
    <row r="45" spans="1:8" ht="29.25" x14ac:dyDescent="0.2">
      <c r="A45" s="1"/>
      <c r="B45" s="1" t="s">
        <v>588</v>
      </c>
      <c r="C45" s="3">
        <v>26</v>
      </c>
      <c r="D45" s="3"/>
      <c r="E45" s="3">
        <v>37</v>
      </c>
      <c r="F45" s="1" t="s">
        <v>86</v>
      </c>
      <c r="G45">
        <v>37</v>
      </c>
      <c r="H45" t="s">
        <v>186</v>
      </c>
    </row>
    <row r="46" spans="1:8" ht="20.25" x14ac:dyDescent="0.2">
      <c r="A46" s="1"/>
      <c r="B46" s="1" t="s">
        <v>589</v>
      </c>
      <c r="C46" s="3">
        <v>23.9</v>
      </c>
      <c r="D46" s="3"/>
      <c r="E46" s="3">
        <v>24</v>
      </c>
      <c r="F46" s="1" t="s">
        <v>122</v>
      </c>
      <c r="G46">
        <v>37</v>
      </c>
      <c r="H46" t="s">
        <v>186</v>
      </c>
    </row>
    <row r="47" spans="1:8" ht="20.25" x14ac:dyDescent="0.2">
      <c r="A47" s="1">
        <v>4</v>
      </c>
      <c r="B47" s="4" t="s">
        <v>542</v>
      </c>
      <c r="C47" s="3">
        <v>53.3</v>
      </c>
      <c r="D47" s="3" t="s">
        <v>541</v>
      </c>
      <c r="E47" s="3">
        <v>45</v>
      </c>
      <c r="F47" s="1"/>
      <c r="H47" t="s">
        <v>186</v>
      </c>
    </row>
    <row r="48" spans="1:8" ht="20.25" x14ac:dyDescent="0.2">
      <c r="A48" s="1"/>
      <c r="B48" s="1" t="s">
        <v>244</v>
      </c>
      <c r="C48" s="3">
        <v>28.3</v>
      </c>
      <c r="D48" s="3"/>
      <c r="E48" s="3">
        <v>38</v>
      </c>
      <c r="F48" s="1" t="s">
        <v>146</v>
      </c>
      <c r="G48">
        <v>29</v>
      </c>
      <c r="H48" t="s">
        <v>186</v>
      </c>
    </row>
    <row r="49" spans="1:8" ht="20.25" x14ac:dyDescent="0.2">
      <c r="A49" s="1"/>
      <c r="B49" s="1" t="s">
        <v>257</v>
      </c>
      <c r="C49" s="3">
        <v>25</v>
      </c>
      <c r="D49" s="3"/>
      <c r="E49" s="3">
        <v>20</v>
      </c>
      <c r="F49" s="1" t="s">
        <v>126</v>
      </c>
      <c r="G49">
        <v>29</v>
      </c>
      <c r="H49" t="s">
        <v>186</v>
      </c>
    </row>
    <row r="50" spans="1:8" ht="20.25" x14ac:dyDescent="0.2">
      <c r="A50" s="1">
        <v>5</v>
      </c>
      <c r="B50" s="4" t="s">
        <v>543</v>
      </c>
      <c r="C50" s="3">
        <v>53.4</v>
      </c>
      <c r="D50" s="3" t="s">
        <v>541</v>
      </c>
      <c r="E50" s="3">
        <v>45</v>
      </c>
      <c r="F50" s="1"/>
      <c r="H50" t="s">
        <v>186</v>
      </c>
    </row>
    <row r="51" spans="1:8" ht="29.25" x14ac:dyDescent="0.2">
      <c r="A51" s="1"/>
      <c r="B51" s="1" t="s">
        <v>185</v>
      </c>
      <c r="C51" s="3">
        <v>24.5</v>
      </c>
      <c r="D51" s="3"/>
      <c r="E51" s="3">
        <v>33</v>
      </c>
      <c r="F51" s="1" t="s">
        <v>70</v>
      </c>
      <c r="G51">
        <v>20</v>
      </c>
      <c r="H51" t="s">
        <v>186</v>
      </c>
    </row>
    <row r="52" spans="1:8" ht="29.25" x14ac:dyDescent="0.2">
      <c r="A52" s="1"/>
      <c r="B52" s="1" t="s">
        <v>222</v>
      </c>
      <c r="C52" s="3">
        <v>28.9</v>
      </c>
      <c r="D52" s="3"/>
      <c r="E52" s="3">
        <v>30</v>
      </c>
      <c r="F52" s="1" t="s">
        <v>110</v>
      </c>
      <c r="G52">
        <v>20</v>
      </c>
      <c r="H52" t="s">
        <v>186</v>
      </c>
    </row>
    <row r="53" spans="1:8" ht="20.25" x14ac:dyDescent="0.2">
      <c r="A53" s="1">
        <v>6</v>
      </c>
      <c r="B53" s="4" t="s">
        <v>546</v>
      </c>
      <c r="C53" s="3">
        <v>49.8</v>
      </c>
      <c r="D53" s="3" t="s">
        <v>545</v>
      </c>
      <c r="E53" s="3">
        <v>44</v>
      </c>
      <c r="F53" s="1"/>
      <c r="H53" t="s">
        <v>186</v>
      </c>
    </row>
    <row r="54" spans="1:8" ht="29.25" x14ac:dyDescent="0.2">
      <c r="A54" s="1"/>
      <c r="B54" s="1" t="s">
        <v>242</v>
      </c>
      <c r="C54" s="3">
        <v>23.8</v>
      </c>
      <c r="D54" s="3"/>
      <c r="E54" s="3">
        <v>33</v>
      </c>
      <c r="F54" s="1" t="s">
        <v>74</v>
      </c>
      <c r="G54">
        <v>9</v>
      </c>
      <c r="H54" t="s">
        <v>186</v>
      </c>
    </row>
    <row r="55" spans="1:8" ht="20.25" x14ac:dyDescent="0.2">
      <c r="A55" s="1"/>
      <c r="B55" s="1" t="s">
        <v>243</v>
      </c>
      <c r="C55" s="3">
        <v>26</v>
      </c>
      <c r="D55" s="3"/>
      <c r="E55" s="3">
        <v>34</v>
      </c>
      <c r="F55" s="1" t="s">
        <v>100</v>
      </c>
      <c r="G55">
        <v>9</v>
      </c>
      <c r="H55" t="s">
        <v>186</v>
      </c>
    </row>
    <row r="56" spans="1:8" ht="20.25" x14ac:dyDescent="0.2">
      <c r="A56" s="1">
        <v>7</v>
      </c>
      <c r="B56" s="4" t="s">
        <v>547</v>
      </c>
      <c r="C56" s="3">
        <v>53.1</v>
      </c>
      <c r="D56" s="3" t="s">
        <v>545</v>
      </c>
      <c r="E56" s="3">
        <v>44</v>
      </c>
      <c r="F56" s="1"/>
      <c r="H56" t="s">
        <v>186</v>
      </c>
    </row>
    <row r="57" spans="1:8" ht="20.25" x14ac:dyDescent="0.2">
      <c r="A57" s="1"/>
      <c r="B57" s="1" t="s">
        <v>590</v>
      </c>
      <c r="C57" s="3">
        <v>28.1</v>
      </c>
      <c r="D57" s="3"/>
      <c r="E57" s="3">
        <v>40</v>
      </c>
      <c r="F57" s="1" t="s">
        <v>52</v>
      </c>
      <c r="G57">
        <v>9</v>
      </c>
      <c r="H57" t="s">
        <v>186</v>
      </c>
    </row>
    <row r="58" spans="1:8" ht="20.25" x14ac:dyDescent="0.2">
      <c r="A58" s="1"/>
      <c r="B58" s="1" t="s">
        <v>591</v>
      </c>
      <c r="C58" s="3">
        <v>25</v>
      </c>
      <c r="D58" s="3"/>
      <c r="E58" s="3">
        <v>30</v>
      </c>
      <c r="F58" s="1" t="s">
        <v>44</v>
      </c>
      <c r="G58">
        <v>9</v>
      </c>
      <c r="H58" t="s">
        <v>186</v>
      </c>
    </row>
    <row r="59" spans="1:8" ht="29.25" x14ac:dyDescent="0.2">
      <c r="A59" s="1">
        <v>8</v>
      </c>
      <c r="B59" s="4" t="s">
        <v>554</v>
      </c>
      <c r="C59" s="3">
        <v>51.9</v>
      </c>
      <c r="D59" s="3" t="s">
        <v>518</v>
      </c>
      <c r="E59" s="3">
        <v>42</v>
      </c>
      <c r="F59" s="1"/>
      <c r="H59" t="s">
        <v>186</v>
      </c>
    </row>
    <row r="60" spans="1:8" ht="20.25" x14ac:dyDescent="0.2">
      <c r="A60" s="1"/>
      <c r="B60" s="1" t="s">
        <v>258</v>
      </c>
      <c r="C60" s="3">
        <v>19.399999999999999</v>
      </c>
      <c r="D60" s="3"/>
      <c r="E60" s="3">
        <v>30</v>
      </c>
      <c r="F60" s="1" t="s">
        <v>54</v>
      </c>
      <c r="G60">
        <v>9</v>
      </c>
      <c r="H60" t="s">
        <v>186</v>
      </c>
    </row>
    <row r="61" spans="1:8" ht="20.25" x14ac:dyDescent="0.2">
      <c r="A61" s="1"/>
      <c r="B61" s="1" t="s">
        <v>592</v>
      </c>
      <c r="C61" s="3">
        <v>32.5</v>
      </c>
      <c r="D61" s="3"/>
      <c r="E61" s="3">
        <v>31</v>
      </c>
      <c r="F61" s="1" t="s">
        <v>140</v>
      </c>
      <c r="G61">
        <v>9</v>
      </c>
      <c r="H61" t="s">
        <v>186</v>
      </c>
    </row>
    <row r="62" spans="1:8" ht="29.25" x14ac:dyDescent="0.2">
      <c r="A62" s="1">
        <v>9</v>
      </c>
      <c r="B62" s="4" t="s">
        <v>568</v>
      </c>
      <c r="C62" s="3">
        <v>51.8</v>
      </c>
      <c r="D62" s="3" t="s">
        <v>520</v>
      </c>
      <c r="E62" s="3">
        <v>38</v>
      </c>
      <c r="F62" s="1"/>
      <c r="H62" t="s">
        <v>186</v>
      </c>
    </row>
    <row r="63" spans="1:8" ht="20.25" x14ac:dyDescent="0.2">
      <c r="A63" s="1"/>
      <c r="B63" s="1" t="s">
        <v>265</v>
      </c>
      <c r="C63" s="3">
        <v>26.9</v>
      </c>
      <c r="D63" s="3"/>
      <c r="E63" s="3">
        <v>25</v>
      </c>
      <c r="F63" s="1" t="s">
        <v>142</v>
      </c>
      <c r="G63">
        <v>9</v>
      </c>
      <c r="H63" t="s">
        <v>186</v>
      </c>
    </row>
    <row r="64" spans="1:8" ht="29.25" x14ac:dyDescent="0.2">
      <c r="A64" s="1"/>
      <c r="B64" s="1" t="s">
        <v>497</v>
      </c>
      <c r="C64" s="3">
        <v>24.9</v>
      </c>
      <c r="D64" s="3"/>
      <c r="E64" s="3">
        <v>30</v>
      </c>
      <c r="F64" s="1" t="s">
        <v>359</v>
      </c>
      <c r="G64">
        <v>9</v>
      </c>
      <c r="H64" t="s">
        <v>186</v>
      </c>
    </row>
    <row r="65" spans="1:8" ht="39" x14ac:dyDescent="0.2">
      <c r="A65" s="1">
        <v>10</v>
      </c>
      <c r="B65" s="4" t="s">
        <v>569</v>
      </c>
      <c r="C65" s="3">
        <v>52.9</v>
      </c>
      <c r="D65" s="3" t="s">
        <v>520</v>
      </c>
      <c r="E65" s="3">
        <v>38</v>
      </c>
      <c r="F65" s="1"/>
      <c r="H65" t="s">
        <v>186</v>
      </c>
    </row>
    <row r="66" spans="1:8" ht="20.25" x14ac:dyDescent="0.2">
      <c r="A66" s="1"/>
      <c r="B66" s="1" t="s">
        <v>492</v>
      </c>
      <c r="C66" s="3">
        <v>27.4</v>
      </c>
      <c r="D66" s="3"/>
      <c r="E66" s="3">
        <v>24</v>
      </c>
      <c r="F66" s="1" t="s">
        <v>67</v>
      </c>
      <c r="G66">
        <v>9</v>
      </c>
      <c r="H66" t="s">
        <v>186</v>
      </c>
    </row>
    <row r="67" spans="1:8" ht="20.25" x14ac:dyDescent="0.2">
      <c r="A67" s="1"/>
      <c r="B67" s="1" t="s">
        <v>252</v>
      </c>
      <c r="C67" s="3">
        <v>25.5</v>
      </c>
      <c r="D67" s="3"/>
      <c r="E67" s="3">
        <v>28</v>
      </c>
      <c r="F67" s="1" t="s">
        <v>124</v>
      </c>
      <c r="G67">
        <v>9</v>
      </c>
      <c r="H67" t="s">
        <v>186</v>
      </c>
    </row>
    <row r="68" spans="1:8" ht="20.25" x14ac:dyDescent="0.2">
      <c r="A68" s="1">
        <v>11</v>
      </c>
      <c r="B68" s="4" t="s">
        <v>570</v>
      </c>
      <c r="C68" s="3">
        <v>53.5</v>
      </c>
      <c r="D68" s="3" t="s">
        <v>520</v>
      </c>
      <c r="E68" s="3">
        <v>38</v>
      </c>
      <c r="F68" s="1"/>
      <c r="H68" t="s">
        <v>186</v>
      </c>
    </row>
    <row r="69" spans="1:8" ht="20.25" x14ac:dyDescent="0.2">
      <c r="A69" s="1"/>
      <c r="B69" s="1" t="s">
        <v>190</v>
      </c>
      <c r="C69" s="3">
        <v>17.5</v>
      </c>
      <c r="D69" s="3"/>
      <c r="E69" s="3">
        <v>33</v>
      </c>
      <c r="F69" s="1" t="s">
        <v>25</v>
      </c>
      <c r="G69">
        <v>9</v>
      </c>
      <c r="H69" t="s">
        <v>186</v>
      </c>
    </row>
    <row r="70" spans="1:8" ht="29.25" x14ac:dyDescent="0.2">
      <c r="A70" s="1"/>
      <c r="B70" s="1" t="s">
        <v>593</v>
      </c>
      <c r="C70" s="3">
        <v>36</v>
      </c>
      <c r="D70" s="3"/>
      <c r="E70" s="3">
        <v>21</v>
      </c>
      <c r="F70" s="1" t="s">
        <v>471</v>
      </c>
      <c r="G70">
        <v>9</v>
      </c>
      <c r="H70" t="s">
        <v>186</v>
      </c>
    </row>
    <row r="71" spans="1:8" ht="29.25" x14ac:dyDescent="0.2">
      <c r="A71" s="1">
        <v>12</v>
      </c>
      <c r="B71" s="4" t="s">
        <v>571</v>
      </c>
      <c r="C71" s="3">
        <v>44.1</v>
      </c>
      <c r="D71" s="3" t="s">
        <v>531</v>
      </c>
      <c r="E71" s="3">
        <v>37</v>
      </c>
      <c r="F71" s="1"/>
      <c r="H71" t="s">
        <v>186</v>
      </c>
    </row>
    <row r="72" spans="1:8" ht="29.25" x14ac:dyDescent="0.2">
      <c r="A72" s="1"/>
      <c r="B72" s="1" t="s">
        <v>594</v>
      </c>
      <c r="C72" s="3">
        <v>17.7</v>
      </c>
      <c r="D72" s="3"/>
      <c r="E72" s="3">
        <v>20</v>
      </c>
      <c r="F72" s="1" t="s">
        <v>459</v>
      </c>
      <c r="G72">
        <v>9</v>
      </c>
      <c r="H72" t="s">
        <v>186</v>
      </c>
    </row>
    <row r="73" spans="1:8" ht="29.25" x14ac:dyDescent="0.2">
      <c r="A73" s="1"/>
      <c r="B73" s="1" t="s">
        <v>595</v>
      </c>
      <c r="C73" s="3">
        <v>26.4</v>
      </c>
      <c r="D73" s="3"/>
      <c r="E73" s="3">
        <v>32</v>
      </c>
      <c r="F73" s="1" t="s">
        <v>457</v>
      </c>
      <c r="G73">
        <v>9</v>
      </c>
      <c r="H73" t="s">
        <v>186</v>
      </c>
    </row>
    <row r="74" spans="1:8" ht="20.25" x14ac:dyDescent="0.2">
      <c r="A74" s="1">
        <v>1</v>
      </c>
      <c r="B74" s="4" t="s">
        <v>535</v>
      </c>
      <c r="C74" s="3">
        <v>61.7</v>
      </c>
      <c r="D74" s="3" t="s">
        <v>536</v>
      </c>
      <c r="E74" s="3">
        <v>48</v>
      </c>
      <c r="F74" s="1"/>
      <c r="H74" t="s">
        <v>186</v>
      </c>
    </row>
    <row r="75" spans="1:8" ht="20.25" x14ac:dyDescent="0.2">
      <c r="A75" s="1"/>
      <c r="B75" s="1" t="s">
        <v>211</v>
      </c>
      <c r="C75" s="3">
        <v>41.5</v>
      </c>
      <c r="D75" s="3"/>
      <c r="E75" s="3">
        <v>33</v>
      </c>
      <c r="F75" s="1" t="s">
        <v>212</v>
      </c>
      <c r="G75">
        <v>50</v>
      </c>
      <c r="H75" t="s">
        <v>171</v>
      </c>
    </row>
    <row r="76" spans="1:8" ht="20.25" x14ac:dyDescent="0.2">
      <c r="A76" s="1"/>
      <c r="B76" s="1" t="s">
        <v>180</v>
      </c>
      <c r="C76" s="3">
        <v>20.2</v>
      </c>
      <c r="D76" s="3"/>
      <c r="E76" s="3">
        <v>34</v>
      </c>
      <c r="F76" s="1" t="s">
        <v>181</v>
      </c>
      <c r="G76">
        <v>50</v>
      </c>
      <c r="H76" t="s">
        <v>171</v>
      </c>
    </row>
    <row r="77" spans="1:8" ht="29.25" x14ac:dyDescent="0.2">
      <c r="A77" s="1">
        <v>2</v>
      </c>
      <c r="B77" s="4" t="s">
        <v>548</v>
      </c>
      <c r="C77" s="3">
        <v>59.7</v>
      </c>
      <c r="D77" s="3" t="s">
        <v>545</v>
      </c>
      <c r="E77" s="3">
        <v>44</v>
      </c>
      <c r="F77" s="1"/>
      <c r="H77" t="s">
        <v>171</v>
      </c>
    </row>
    <row r="78" spans="1:8" ht="20.25" x14ac:dyDescent="0.2">
      <c r="A78" s="1"/>
      <c r="B78" s="1" t="s">
        <v>213</v>
      </c>
      <c r="C78" s="3">
        <v>24.6</v>
      </c>
      <c r="D78" s="3"/>
      <c r="E78" s="3">
        <v>29</v>
      </c>
      <c r="F78" s="1" t="s">
        <v>214</v>
      </c>
      <c r="G78">
        <v>44</v>
      </c>
      <c r="H78" t="s">
        <v>171</v>
      </c>
    </row>
    <row r="79" spans="1:8" ht="20.25" x14ac:dyDescent="0.2">
      <c r="A79" s="1"/>
      <c r="B79" s="1" t="s">
        <v>194</v>
      </c>
      <c r="C79" s="3">
        <v>35.1</v>
      </c>
      <c r="D79" s="3"/>
      <c r="E79" s="3">
        <v>39</v>
      </c>
      <c r="F79" s="1" t="s">
        <v>118</v>
      </c>
      <c r="G79">
        <v>44</v>
      </c>
      <c r="H79" t="s">
        <v>171</v>
      </c>
    </row>
    <row r="80" spans="1:8" ht="29.25" x14ac:dyDescent="0.2">
      <c r="A80" s="1">
        <v>3</v>
      </c>
      <c r="B80" s="4" t="s">
        <v>549</v>
      </c>
      <c r="C80" s="3">
        <v>78.599999999999994</v>
      </c>
      <c r="D80" s="3" t="s">
        <v>545</v>
      </c>
      <c r="E80" s="3">
        <v>44</v>
      </c>
      <c r="F80" s="1"/>
      <c r="H80" t="s">
        <v>171</v>
      </c>
    </row>
    <row r="81" spans="1:8" ht="20.25" x14ac:dyDescent="0.2">
      <c r="A81" s="1"/>
      <c r="B81" s="1" t="s">
        <v>246</v>
      </c>
      <c r="C81" s="3">
        <v>38.299999999999997</v>
      </c>
      <c r="D81" s="3"/>
      <c r="E81" s="3">
        <v>32</v>
      </c>
      <c r="F81" s="1" t="s">
        <v>38</v>
      </c>
      <c r="G81">
        <v>37</v>
      </c>
      <c r="H81" t="s">
        <v>171</v>
      </c>
    </row>
    <row r="82" spans="1:8" ht="20.25" x14ac:dyDescent="0.2">
      <c r="A82" s="1"/>
      <c r="B82" s="1" t="s">
        <v>248</v>
      </c>
      <c r="C82" s="3">
        <v>40.299999999999997</v>
      </c>
      <c r="D82" s="3"/>
      <c r="E82" s="3">
        <v>30</v>
      </c>
      <c r="F82" s="1" t="s">
        <v>128</v>
      </c>
      <c r="G82">
        <v>37</v>
      </c>
      <c r="H82" t="s">
        <v>171</v>
      </c>
    </row>
    <row r="83" spans="1:8" ht="29.25" x14ac:dyDescent="0.2">
      <c r="A83" s="1">
        <v>4</v>
      </c>
      <c r="B83" s="4" t="s">
        <v>552</v>
      </c>
      <c r="C83" s="3">
        <v>67.599999999999994</v>
      </c>
      <c r="D83" s="3" t="s">
        <v>551</v>
      </c>
      <c r="E83" s="3">
        <v>43</v>
      </c>
      <c r="F83" s="1"/>
      <c r="H83" t="s">
        <v>171</v>
      </c>
    </row>
    <row r="84" spans="1:8" ht="20.25" x14ac:dyDescent="0.2">
      <c r="A84" s="1"/>
      <c r="B84" s="1" t="s">
        <v>596</v>
      </c>
      <c r="C84" s="3">
        <v>28.7</v>
      </c>
      <c r="D84" s="3"/>
      <c r="E84" s="3">
        <v>22</v>
      </c>
      <c r="F84" s="1" t="s">
        <v>469</v>
      </c>
      <c r="G84">
        <v>29</v>
      </c>
      <c r="H84" t="s">
        <v>171</v>
      </c>
    </row>
    <row r="85" spans="1:8" ht="20.25" x14ac:dyDescent="0.2">
      <c r="A85" s="1"/>
      <c r="B85" s="1" t="s">
        <v>209</v>
      </c>
      <c r="C85" s="3">
        <v>38.9</v>
      </c>
      <c r="D85" s="3"/>
      <c r="E85" s="3">
        <v>41</v>
      </c>
      <c r="F85" s="1" t="s">
        <v>210</v>
      </c>
      <c r="G85">
        <v>29</v>
      </c>
      <c r="H85" t="s">
        <v>171</v>
      </c>
    </row>
    <row r="86" spans="1:8" ht="29.25" x14ac:dyDescent="0.2">
      <c r="A86" s="1">
        <v>5</v>
      </c>
      <c r="B86" s="4" t="s">
        <v>555</v>
      </c>
      <c r="C86" s="3">
        <v>61.6</v>
      </c>
      <c r="D86" s="3" t="s">
        <v>518</v>
      </c>
      <c r="E86" s="3">
        <v>42</v>
      </c>
      <c r="F86" s="1"/>
      <c r="H86" t="s">
        <v>171</v>
      </c>
    </row>
    <row r="87" spans="1:8" ht="29.25" x14ac:dyDescent="0.2">
      <c r="A87" s="1"/>
      <c r="B87" s="1" t="s">
        <v>202</v>
      </c>
      <c r="C87" s="3">
        <v>16.399999999999999</v>
      </c>
      <c r="D87" s="3"/>
      <c r="E87" s="3">
        <v>37</v>
      </c>
      <c r="F87" s="1" t="s">
        <v>91</v>
      </c>
      <c r="G87">
        <v>20</v>
      </c>
      <c r="H87" t="s">
        <v>171</v>
      </c>
    </row>
    <row r="88" spans="1:8" ht="29.25" x14ac:dyDescent="0.2">
      <c r="A88" s="1"/>
      <c r="B88" s="1" t="s">
        <v>182</v>
      </c>
      <c r="C88" s="3">
        <v>45.2</v>
      </c>
      <c r="D88" s="3"/>
      <c r="E88" s="3">
        <v>27</v>
      </c>
      <c r="F88" s="1" t="s">
        <v>57</v>
      </c>
      <c r="G88">
        <v>20</v>
      </c>
      <c r="H88" t="s">
        <v>171</v>
      </c>
    </row>
    <row r="89" spans="1:8" ht="20.25" x14ac:dyDescent="0.2">
      <c r="A89" s="1">
        <v>6</v>
      </c>
      <c r="B89" s="4" t="s">
        <v>561</v>
      </c>
      <c r="C89" s="3">
        <v>54.9</v>
      </c>
      <c r="D89" s="3" t="s">
        <v>557</v>
      </c>
      <c r="E89" s="3">
        <v>41</v>
      </c>
      <c r="F89" s="1"/>
      <c r="H89" t="s">
        <v>171</v>
      </c>
    </row>
    <row r="90" spans="1:8" ht="20.25" x14ac:dyDescent="0.2">
      <c r="A90" s="1"/>
      <c r="B90" s="1" t="s">
        <v>597</v>
      </c>
      <c r="C90" s="3">
        <v>27</v>
      </c>
      <c r="D90" s="3"/>
      <c r="E90" s="3">
        <v>34</v>
      </c>
      <c r="F90" s="1" t="s">
        <v>149</v>
      </c>
      <c r="G90">
        <v>9</v>
      </c>
      <c r="H90" t="s">
        <v>171</v>
      </c>
    </row>
    <row r="91" spans="1:8" ht="20.25" x14ac:dyDescent="0.2">
      <c r="A91" s="1"/>
      <c r="B91" s="1" t="s">
        <v>501</v>
      </c>
      <c r="C91" s="3">
        <v>27.9</v>
      </c>
      <c r="D91" s="3"/>
      <c r="E91" s="3">
        <v>25</v>
      </c>
      <c r="F91" s="1" t="s">
        <v>76</v>
      </c>
      <c r="G91">
        <v>9</v>
      </c>
      <c r="H91" t="s">
        <v>171</v>
      </c>
    </row>
    <row r="92" spans="1:8" ht="20.25" x14ac:dyDescent="0.2">
      <c r="A92" s="1">
        <v>7</v>
      </c>
      <c r="B92" s="4" t="s">
        <v>562</v>
      </c>
      <c r="C92" s="3">
        <v>67.5</v>
      </c>
      <c r="D92" s="3" t="s">
        <v>557</v>
      </c>
      <c r="E92" s="3">
        <v>41</v>
      </c>
      <c r="F92" s="1"/>
      <c r="H92" t="s">
        <v>171</v>
      </c>
    </row>
    <row r="93" spans="1:8" ht="20.25" x14ac:dyDescent="0.2">
      <c r="A93" s="1"/>
      <c r="B93" s="1" t="s">
        <v>259</v>
      </c>
      <c r="C93" s="3">
        <v>31.2</v>
      </c>
      <c r="D93" s="3"/>
      <c r="E93" s="3">
        <v>33</v>
      </c>
      <c r="F93" s="1" t="s">
        <v>46</v>
      </c>
      <c r="G93">
        <v>9</v>
      </c>
      <c r="H93" t="s">
        <v>171</v>
      </c>
    </row>
    <row r="94" spans="1:8" ht="29.25" x14ac:dyDescent="0.2">
      <c r="A94" s="1"/>
      <c r="B94" s="1" t="s">
        <v>256</v>
      </c>
      <c r="C94" s="3">
        <v>36.299999999999997</v>
      </c>
      <c r="D94" s="3"/>
      <c r="E94" s="3">
        <v>26</v>
      </c>
      <c r="F94" s="1" t="s">
        <v>106</v>
      </c>
      <c r="G94">
        <v>9</v>
      </c>
      <c r="H94" t="s">
        <v>171</v>
      </c>
    </row>
    <row r="95" spans="1:8" ht="29.25" x14ac:dyDescent="0.2">
      <c r="A95" s="1">
        <v>8</v>
      </c>
      <c r="B95" s="4" t="s">
        <v>565</v>
      </c>
      <c r="C95" s="3">
        <v>55.2</v>
      </c>
      <c r="D95" s="3" t="s">
        <v>564</v>
      </c>
      <c r="E95" s="3">
        <v>40</v>
      </c>
      <c r="F95" s="1"/>
      <c r="H95" t="s">
        <v>171</v>
      </c>
    </row>
    <row r="96" spans="1:8" ht="20.25" x14ac:dyDescent="0.2">
      <c r="A96" s="1"/>
      <c r="B96" s="1" t="s">
        <v>240</v>
      </c>
      <c r="C96" s="3">
        <v>18.2</v>
      </c>
      <c r="D96" s="3"/>
      <c r="E96" s="3">
        <v>36</v>
      </c>
      <c r="F96" s="1" t="s">
        <v>61</v>
      </c>
      <c r="G96">
        <v>9</v>
      </c>
      <c r="H96" t="s">
        <v>171</v>
      </c>
    </row>
    <row r="97" spans="1:8" ht="20.25" x14ac:dyDescent="0.2">
      <c r="A97" s="1"/>
      <c r="B97" s="1" t="s">
        <v>195</v>
      </c>
      <c r="C97" s="3">
        <v>37</v>
      </c>
      <c r="D97" s="3"/>
      <c r="E97" s="3">
        <v>22</v>
      </c>
      <c r="F97" s="1" t="s">
        <v>95</v>
      </c>
      <c r="G97">
        <v>9</v>
      </c>
      <c r="H97" t="s">
        <v>171</v>
      </c>
    </row>
    <row r="98" spans="1:8" ht="20.25" x14ac:dyDescent="0.2">
      <c r="A98" s="1">
        <v>9</v>
      </c>
      <c r="B98" s="4" t="s">
        <v>566</v>
      </c>
      <c r="C98" s="3">
        <v>70</v>
      </c>
      <c r="D98" s="3" t="s">
        <v>564</v>
      </c>
      <c r="E98" s="3">
        <v>40</v>
      </c>
      <c r="F98" s="1"/>
      <c r="H98" t="s">
        <v>171</v>
      </c>
    </row>
    <row r="99" spans="1:8" ht="20.25" x14ac:dyDescent="0.2">
      <c r="A99" s="1"/>
      <c r="B99" s="1" t="s">
        <v>496</v>
      </c>
      <c r="C99" s="3">
        <v>29.5</v>
      </c>
      <c r="D99" s="3"/>
      <c r="E99" s="3">
        <v>32</v>
      </c>
      <c r="F99" s="1" t="s">
        <v>431</v>
      </c>
      <c r="G99">
        <v>9</v>
      </c>
      <c r="H99" t="s">
        <v>171</v>
      </c>
    </row>
    <row r="100" spans="1:8" ht="29.25" x14ac:dyDescent="0.2">
      <c r="A100" s="1"/>
      <c r="B100" s="1" t="s">
        <v>512</v>
      </c>
      <c r="C100" s="3">
        <v>40.5</v>
      </c>
      <c r="D100" s="3"/>
      <c r="E100" s="3">
        <v>26</v>
      </c>
      <c r="F100" s="1" t="s">
        <v>439</v>
      </c>
      <c r="G100">
        <v>9</v>
      </c>
      <c r="H100" t="s">
        <v>171</v>
      </c>
    </row>
    <row r="101" spans="1:8" ht="20.25" x14ac:dyDescent="0.2">
      <c r="A101" s="1">
        <v>10</v>
      </c>
      <c r="B101" s="4" t="s">
        <v>572</v>
      </c>
      <c r="C101" s="3">
        <v>54.8</v>
      </c>
      <c r="D101" s="3" t="s">
        <v>531</v>
      </c>
      <c r="E101" s="3">
        <v>37</v>
      </c>
      <c r="F101" s="1"/>
      <c r="H101" t="s">
        <v>171</v>
      </c>
    </row>
    <row r="102" spans="1:8" ht="20.25" x14ac:dyDescent="0.2">
      <c r="A102" s="1"/>
      <c r="B102" s="1" t="s">
        <v>503</v>
      </c>
      <c r="C102" s="3">
        <v>28.9</v>
      </c>
      <c r="D102" s="3"/>
      <c r="E102" s="3">
        <v>21</v>
      </c>
      <c r="F102" s="1" t="s">
        <v>31</v>
      </c>
      <c r="G102">
        <v>9</v>
      </c>
      <c r="H102" t="s">
        <v>171</v>
      </c>
    </row>
    <row r="103" spans="1:8" ht="20.25" x14ac:dyDescent="0.2">
      <c r="A103" s="1"/>
      <c r="B103" s="1" t="s">
        <v>506</v>
      </c>
      <c r="C103" s="3">
        <v>25.9</v>
      </c>
      <c r="D103" s="3"/>
      <c r="E103" s="3">
        <v>30</v>
      </c>
      <c r="F103" s="1" t="s">
        <v>158</v>
      </c>
      <c r="G103">
        <v>9</v>
      </c>
      <c r="H103" t="s">
        <v>171</v>
      </c>
    </row>
    <row r="104" spans="1:8" ht="20.25" x14ac:dyDescent="0.2">
      <c r="A104" s="1">
        <v>11</v>
      </c>
      <c r="B104" s="4" t="s">
        <v>573</v>
      </c>
      <c r="C104" s="3">
        <v>74.099999999999994</v>
      </c>
      <c r="D104" s="3" t="s">
        <v>531</v>
      </c>
      <c r="E104" s="3">
        <v>37</v>
      </c>
      <c r="F104" s="1"/>
      <c r="H104" t="s">
        <v>171</v>
      </c>
    </row>
    <row r="105" spans="1:8" ht="29.25" x14ac:dyDescent="0.2">
      <c r="A105" s="1"/>
      <c r="B105" s="1" t="s">
        <v>598</v>
      </c>
      <c r="C105" s="3">
        <v>38.799999999999997</v>
      </c>
      <c r="D105" s="3"/>
      <c r="E105" s="3">
        <v>25</v>
      </c>
      <c r="F105" s="1" t="s">
        <v>465</v>
      </c>
      <c r="G105">
        <v>9</v>
      </c>
      <c r="H105" t="s">
        <v>171</v>
      </c>
    </row>
    <row r="106" spans="1:8" ht="20.25" x14ac:dyDescent="0.2">
      <c r="A106" s="1"/>
      <c r="B106" s="1" t="s">
        <v>599</v>
      </c>
      <c r="C106" s="3">
        <v>35.299999999999997</v>
      </c>
      <c r="D106" s="3"/>
      <c r="E106" s="3">
        <v>23</v>
      </c>
      <c r="F106" s="1" t="s">
        <v>453</v>
      </c>
      <c r="G106">
        <v>9</v>
      </c>
      <c r="H106" t="s">
        <v>171</v>
      </c>
    </row>
    <row r="107" spans="1:8" x14ac:dyDescent="0.2">
      <c r="A107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7786-991B-4B7A-9B58-FDE23EF00EF2}">
  <dimension ref="A1:E47"/>
  <sheetViews>
    <sheetView topLeftCell="A19" workbookViewId="0">
      <selection activeCell="F20" sqref="F20"/>
    </sheetView>
  </sheetViews>
  <sheetFormatPr defaultRowHeight="15" x14ac:dyDescent="0.2"/>
  <cols>
    <col min="1" max="1" width="16.94921875" customWidth="1"/>
    <col min="3" max="3" width="15.6015625" bestFit="1" customWidth="1"/>
    <col min="5" max="5" width="14.66015625" customWidth="1"/>
  </cols>
  <sheetData>
    <row r="1" spans="1:5" x14ac:dyDescent="0.2">
      <c r="A1" t="s">
        <v>159</v>
      </c>
      <c r="B1" t="s">
        <v>262</v>
      </c>
      <c r="C1" t="s">
        <v>673</v>
      </c>
      <c r="D1" t="s">
        <v>672</v>
      </c>
      <c r="E1" t="s">
        <v>308</v>
      </c>
    </row>
    <row r="2" spans="1:5" x14ac:dyDescent="0.2">
      <c r="A2" s="1" t="s">
        <v>235</v>
      </c>
      <c r="B2" s="1" t="s">
        <v>164</v>
      </c>
      <c r="C2" s="13">
        <v>1</v>
      </c>
      <c r="D2" s="1" t="s">
        <v>16</v>
      </c>
      <c r="E2">
        <v>37</v>
      </c>
    </row>
    <row r="3" spans="1:5" x14ac:dyDescent="0.2">
      <c r="A3" s="1" t="s">
        <v>617</v>
      </c>
      <c r="B3" s="1" t="s">
        <v>164</v>
      </c>
      <c r="C3" s="13">
        <v>2</v>
      </c>
      <c r="D3" s="1" t="s">
        <v>6</v>
      </c>
      <c r="E3">
        <v>9</v>
      </c>
    </row>
    <row r="4" spans="1:5" x14ac:dyDescent="0.2">
      <c r="A4" s="1" t="s">
        <v>220</v>
      </c>
      <c r="B4" s="1" t="s">
        <v>164</v>
      </c>
      <c r="C4" s="13">
        <v>3</v>
      </c>
      <c r="D4" s="1" t="s">
        <v>221</v>
      </c>
      <c r="E4">
        <v>9</v>
      </c>
    </row>
    <row r="5" spans="1:5" x14ac:dyDescent="0.2">
      <c r="A5" s="1" t="s">
        <v>494</v>
      </c>
      <c r="B5" s="1" t="s">
        <v>164</v>
      </c>
      <c r="C5" s="13">
        <v>4</v>
      </c>
      <c r="D5" s="1" t="s">
        <v>26</v>
      </c>
      <c r="E5">
        <v>9</v>
      </c>
    </row>
    <row r="6" spans="1:5" x14ac:dyDescent="0.2">
      <c r="A6" s="1" t="s">
        <v>240</v>
      </c>
      <c r="B6" s="1" t="s">
        <v>164</v>
      </c>
      <c r="C6" s="13">
        <v>5</v>
      </c>
      <c r="D6" s="1" t="s">
        <v>61</v>
      </c>
      <c r="E6">
        <v>9</v>
      </c>
    </row>
    <row r="7" spans="1:5" x14ac:dyDescent="0.2">
      <c r="A7" s="1" t="s">
        <v>253</v>
      </c>
      <c r="B7" s="1" t="s">
        <v>164</v>
      </c>
      <c r="C7" s="13">
        <v>6</v>
      </c>
      <c r="D7" s="1" t="s">
        <v>72</v>
      </c>
      <c r="E7">
        <v>9</v>
      </c>
    </row>
    <row r="8" spans="1:5" ht="20.25" x14ac:dyDescent="0.2">
      <c r="A8" s="1" t="s">
        <v>215</v>
      </c>
      <c r="B8" s="1" t="s">
        <v>164</v>
      </c>
      <c r="C8" s="13">
        <v>7</v>
      </c>
      <c r="D8" s="1" t="s">
        <v>216</v>
      </c>
      <c r="E8">
        <v>44</v>
      </c>
    </row>
    <row r="9" spans="1:5" x14ac:dyDescent="0.2">
      <c r="A9" s="1" t="s">
        <v>258</v>
      </c>
      <c r="B9" s="1" t="s">
        <v>164</v>
      </c>
      <c r="C9" s="13">
        <v>8</v>
      </c>
      <c r="D9" s="1" t="s">
        <v>54</v>
      </c>
      <c r="E9">
        <v>29</v>
      </c>
    </row>
    <row r="10" spans="1:5" x14ac:dyDescent="0.2">
      <c r="A10" s="1" t="s">
        <v>249</v>
      </c>
      <c r="B10" s="1" t="s">
        <v>164</v>
      </c>
      <c r="C10" s="13">
        <v>9</v>
      </c>
      <c r="D10" s="1" t="s">
        <v>24</v>
      </c>
      <c r="E10">
        <v>9</v>
      </c>
    </row>
    <row r="11" spans="1:5" x14ac:dyDescent="0.2">
      <c r="A11" s="1" t="s">
        <v>505</v>
      </c>
      <c r="B11" s="1" t="s">
        <v>164</v>
      </c>
      <c r="C11" s="13">
        <v>10</v>
      </c>
      <c r="D11" s="1" t="s">
        <v>383</v>
      </c>
      <c r="E11">
        <v>20</v>
      </c>
    </row>
    <row r="12" spans="1:5" x14ac:dyDescent="0.2">
      <c r="A12" s="1" t="s">
        <v>241</v>
      </c>
      <c r="B12" s="1" t="s">
        <v>164</v>
      </c>
      <c r="C12" s="13">
        <v>11</v>
      </c>
      <c r="D12" s="1" t="s">
        <v>63</v>
      </c>
      <c r="E12">
        <v>9</v>
      </c>
    </row>
    <row r="13" spans="1:5" x14ac:dyDescent="0.2">
      <c r="A13" s="1" t="s">
        <v>588</v>
      </c>
      <c r="B13" s="1" t="s">
        <v>164</v>
      </c>
      <c r="C13" s="13">
        <v>12</v>
      </c>
      <c r="D13" s="1" t="s">
        <v>86</v>
      </c>
      <c r="E13">
        <v>50</v>
      </c>
    </row>
    <row r="14" spans="1:5" x14ac:dyDescent="0.2">
      <c r="A14" s="1" t="s">
        <v>250</v>
      </c>
      <c r="B14" s="1" t="s">
        <v>164</v>
      </c>
      <c r="C14" s="13">
        <v>13</v>
      </c>
      <c r="D14" s="1" t="s">
        <v>59</v>
      </c>
      <c r="E14">
        <v>9</v>
      </c>
    </row>
    <row r="15" spans="1:5" ht="20.25" x14ac:dyDescent="0.2">
      <c r="A15" s="1" t="s">
        <v>223</v>
      </c>
      <c r="B15" s="1" t="s">
        <v>164</v>
      </c>
      <c r="C15" s="13">
        <v>14</v>
      </c>
      <c r="D15" s="1" t="s">
        <v>93</v>
      </c>
      <c r="E15">
        <v>9</v>
      </c>
    </row>
    <row r="16" spans="1:5" x14ac:dyDescent="0.2">
      <c r="A16" s="1" t="s">
        <v>191</v>
      </c>
      <c r="B16" s="1" t="s">
        <v>164</v>
      </c>
      <c r="C16" s="13">
        <v>15</v>
      </c>
      <c r="D16" s="1" t="s">
        <v>192</v>
      </c>
      <c r="E16">
        <v>9</v>
      </c>
    </row>
    <row r="17" spans="1:5" x14ac:dyDescent="0.2">
      <c r="A17" s="1" t="s">
        <v>497</v>
      </c>
      <c r="B17" s="1" t="s">
        <v>186</v>
      </c>
      <c r="C17" s="13">
        <v>16</v>
      </c>
      <c r="D17" s="1" t="s">
        <v>359</v>
      </c>
      <c r="E17">
        <v>9</v>
      </c>
    </row>
    <row r="18" spans="1:5" x14ac:dyDescent="0.2">
      <c r="A18" s="1" t="s">
        <v>638</v>
      </c>
      <c r="B18" s="1" t="s">
        <v>186</v>
      </c>
      <c r="C18" s="13">
        <v>17</v>
      </c>
      <c r="D18" s="1" t="s">
        <v>409</v>
      </c>
      <c r="E18">
        <v>9</v>
      </c>
    </row>
    <row r="19" spans="1:5" ht="20.25" x14ac:dyDescent="0.2">
      <c r="A19" s="1" t="s">
        <v>185</v>
      </c>
      <c r="B19" s="1" t="s">
        <v>186</v>
      </c>
      <c r="C19" s="13">
        <v>18</v>
      </c>
      <c r="D19" s="1" t="s">
        <v>70</v>
      </c>
      <c r="E19">
        <v>9</v>
      </c>
    </row>
    <row r="20" spans="1:5" ht="20.25" x14ac:dyDescent="0.2">
      <c r="A20" s="1" t="s">
        <v>169</v>
      </c>
      <c r="B20" s="1" t="s">
        <v>186</v>
      </c>
      <c r="C20" s="13">
        <v>19</v>
      </c>
      <c r="D20" s="1" t="s">
        <v>170</v>
      </c>
      <c r="E20">
        <v>0</v>
      </c>
    </row>
    <row r="21" spans="1:5" x14ac:dyDescent="0.2">
      <c r="A21" s="1" t="s">
        <v>652</v>
      </c>
      <c r="B21" s="1" t="s">
        <v>186</v>
      </c>
      <c r="C21" s="13">
        <v>20</v>
      </c>
      <c r="D21" s="1" t="s">
        <v>65</v>
      </c>
      <c r="E21">
        <v>9</v>
      </c>
    </row>
    <row r="22" spans="1:5" x14ac:dyDescent="0.2">
      <c r="A22" s="1" t="s">
        <v>187</v>
      </c>
      <c r="B22" s="1" t="s">
        <v>186</v>
      </c>
      <c r="C22" s="13">
        <v>21</v>
      </c>
      <c r="D22" s="1" t="s">
        <v>188</v>
      </c>
      <c r="E22">
        <v>9</v>
      </c>
    </row>
    <row r="23" spans="1:5" x14ac:dyDescent="0.2">
      <c r="A23" s="1" t="s">
        <v>265</v>
      </c>
      <c r="B23" s="1" t="s">
        <v>186</v>
      </c>
      <c r="C23" s="13">
        <v>22</v>
      </c>
      <c r="D23" s="1" t="s">
        <v>142</v>
      </c>
      <c r="E23">
        <v>50</v>
      </c>
    </row>
    <row r="24" spans="1:5" x14ac:dyDescent="0.2">
      <c r="A24" s="1" t="s">
        <v>513</v>
      </c>
      <c r="B24" s="1" t="s">
        <v>186</v>
      </c>
      <c r="C24" s="13">
        <v>23</v>
      </c>
      <c r="D24" s="1" t="s">
        <v>108</v>
      </c>
      <c r="E24">
        <v>37</v>
      </c>
    </row>
    <row r="25" spans="1:5" x14ac:dyDescent="0.2">
      <c r="A25" s="1" t="s">
        <v>492</v>
      </c>
      <c r="B25" s="1" t="s">
        <v>186</v>
      </c>
      <c r="C25" s="13">
        <v>24</v>
      </c>
      <c r="D25" s="1" t="s">
        <v>67</v>
      </c>
      <c r="E25">
        <v>9</v>
      </c>
    </row>
    <row r="26" spans="1:5" ht="20.25" x14ac:dyDescent="0.2">
      <c r="A26" s="1" t="s">
        <v>217</v>
      </c>
      <c r="B26" s="1" t="s">
        <v>186</v>
      </c>
      <c r="C26" s="13">
        <v>25</v>
      </c>
      <c r="D26" s="1" t="s">
        <v>153</v>
      </c>
      <c r="E26">
        <v>9</v>
      </c>
    </row>
    <row r="27" spans="1:5" x14ac:dyDescent="0.2">
      <c r="A27" s="1" t="s">
        <v>230</v>
      </c>
      <c r="B27" s="1" t="s">
        <v>186</v>
      </c>
      <c r="C27" s="13">
        <v>26</v>
      </c>
      <c r="D27" s="1" t="s">
        <v>231</v>
      </c>
      <c r="E27">
        <v>9</v>
      </c>
    </row>
    <row r="28" spans="1:5" x14ac:dyDescent="0.2">
      <c r="A28" s="1" t="s">
        <v>597</v>
      </c>
      <c r="B28" s="1" t="s">
        <v>186</v>
      </c>
      <c r="C28" s="13">
        <v>27</v>
      </c>
      <c r="D28" s="1" t="s">
        <v>149</v>
      </c>
      <c r="E28">
        <v>20</v>
      </c>
    </row>
    <row r="29" spans="1:5" x14ac:dyDescent="0.2">
      <c r="A29" s="1" t="s">
        <v>257</v>
      </c>
      <c r="B29" s="1" t="s">
        <v>186</v>
      </c>
      <c r="C29" s="13">
        <v>28</v>
      </c>
      <c r="D29" s="1" t="s">
        <v>126</v>
      </c>
      <c r="E29">
        <v>44</v>
      </c>
    </row>
    <row r="30" spans="1:5" x14ac:dyDescent="0.2">
      <c r="A30" s="1" t="s">
        <v>229</v>
      </c>
      <c r="B30" s="1" t="s">
        <v>186</v>
      </c>
      <c r="C30" s="13">
        <v>29</v>
      </c>
      <c r="D30" s="1" t="s">
        <v>88</v>
      </c>
      <c r="E30">
        <v>29</v>
      </c>
    </row>
    <row r="31" spans="1:5" x14ac:dyDescent="0.2">
      <c r="A31" s="1" t="s">
        <v>501</v>
      </c>
      <c r="B31" s="1" t="s">
        <v>186</v>
      </c>
      <c r="C31" s="13">
        <v>30</v>
      </c>
      <c r="D31" s="1" t="s">
        <v>76</v>
      </c>
      <c r="E31">
        <v>9</v>
      </c>
    </row>
    <row r="32" spans="1:5" x14ac:dyDescent="0.2">
      <c r="A32" s="1" t="s">
        <v>259</v>
      </c>
      <c r="B32" s="1" t="s">
        <v>171</v>
      </c>
      <c r="C32" s="13">
        <v>31</v>
      </c>
      <c r="D32" s="1" t="s">
        <v>46</v>
      </c>
      <c r="E32">
        <v>9</v>
      </c>
    </row>
    <row r="33" spans="1:5" x14ac:dyDescent="0.2">
      <c r="A33" s="1" t="s">
        <v>511</v>
      </c>
      <c r="B33" s="1" t="s">
        <v>171</v>
      </c>
      <c r="C33" s="13">
        <v>32</v>
      </c>
      <c r="D33" s="1" t="s">
        <v>48</v>
      </c>
      <c r="E33">
        <v>44</v>
      </c>
    </row>
    <row r="34" spans="1:5" x14ac:dyDescent="0.2">
      <c r="A34" s="1" t="s">
        <v>237</v>
      </c>
      <c r="B34" s="1" t="s">
        <v>171</v>
      </c>
      <c r="C34" s="13">
        <v>33</v>
      </c>
      <c r="D34" s="1" t="s">
        <v>114</v>
      </c>
      <c r="E34">
        <v>0</v>
      </c>
    </row>
    <row r="35" spans="1:5" x14ac:dyDescent="0.2">
      <c r="A35" s="1" t="s">
        <v>637</v>
      </c>
      <c r="B35" s="1" t="s">
        <v>171</v>
      </c>
      <c r="C35" s="13">
        <v>34</v>
      </c>
      <c r="D35" s="1" t="s">
        <v>379</v>
      </c>
      <c r="E35">
        <v>37</v>
      </c>
    </row>
    <row r="36" spans="1:5" x14ac:dyDescent="0.2">
      <c r="A36" s="1" t="s">
        <v>248</v>
      </c>
      <c r="B36" s="1" t="s">
        <v>171</v>
      </c>
      <c r="C36" s="13">
        <v>35</v>
      </c>
      <c r="D36" s="1" t="s">
        <v>128</v>
      </c>
      <c r="E36">
        <v>9</v>
      </c>
    </row>
    <row r="37" spans="1:5" ht="20.25" x14ac:dyDescent="0.2">
      <c r="A37" s="1" t="s">
        <v>256</v>
      </c>
      <c r="B37" s="1" t="s">
        <v>171</v>
      </c>
      <c r="C37" s="13">
        <v>36</v>
      </c>
      <c r="D37" s="1" t="s">
        <v>106</v>
      </c>
      <c r="E37">
        <v>50</v>
      </c>
    </row>
    <row r="38" spans="1:5" x14ac:dyDescent="0.2">
      <c r="A38" s="1" t="s">
        <v>499</v>
      </c>
      <c r="B38" s="1" t="s">
        <v>171</v>
      </c>
      <c r="C38" s="13">
        <v>37</v>
      </c>
      <c r="D38" s="1" t="s">
        <v>132</v>
      </c>
      <c r="E38">
        <v>9</v>
      </c>
    </row>
    <row r="39" spans="1:5" ht="20.25" x14ac:dyDescent="0.2">
      <c r="A39" s="1" t="s">
        <v>668</v>
      </c>
      <c r="B39" s="1" t="s">
        <v>171</v>
      </c>
      <c r="C39" s="13">
        <v>38</v>
      </c>
      <c r="D39" s="1" t="s">
        <v>669</v>
      </c>
      <c r="E39">
        <v>9</v>
      </c>
    </row>
    <row r="40" spans="1:5" ht="20.25" x14ac:dyDescent="0.2">
      <c r="A40" s="1" t="s">
        <v>260</v>
      </c>
      <c r="B40" s="1" t="s">
        <v>171</v>
      </c>
      <c r="C40" s="13">
        <v>39</v>
      </c>
      <c r="D40" s="1" t="s">
        <v>137</v>
      </c>
      <c r="E40">
        <v>29</v>
      </c>
    </row>
    <row r="41" spans="1:5" x14ac:dyDescent="0.2">
      <c r="A41" s="1" t="s">
        <v>194</v>
      </c>
      <c r="B41" s="1" t="s">
        <v>171</v>
      </c>
      <c r="C41" s="13">
        <v>40</v>
      </c>
      <c r="D41" s="1" t="s">
        <v>118</v>
      </c>
      <c r="E41">
        <v>20</v>
      </c>
    </row>
    <row r="42" spans="1:5" x14ac:dyDescent="0.2">
      <c r="A42" s="1" t="s">
        <v>236</v>
      </c>
      <c r="B42" s="1" t="s">
        <v>171</v>
      </c>
      <c r="C42" s="13">
        <v>41</v>
      </c>
      <c r="D42" s="1" t="s">
        <v>36</v>
      </c>
      <c r="E42">
        <v>9</v>
      </c>
    </row>
    <row r="43" spans="1:5" x14ac:dyDescent="0.2">
      <c r="A43" s="1" t="s">
        <v>246</v>
      </c>
      <c r="B43" s="1" t="s">
        <v>171</v>
      </c>
      <c r="C43" s="13">
        <v>42</v>
      </c>
      <c r="D43" s="1" t="s">
        <v>38</v>
      </c>
      <c r="E43">
        <v>9</v>
      </c>
    </row>
    <row r="44" spans="1:5" x14ac:dyDescent="0.2">
      <c r="A44" s="1" t="s">
        <v>193</v>
      </c>
      <c r="B44" s="1" t="s">
        <v>171</v>
      </c>
      <c r="C44" s="13">
        <v>43</v>
      </c>
      <c r="D44" s="1" t="s">
        <v>135</v>
      </c>
      <c r="E44">
        <v>9</v>
      </c>
    </row>
    <row r="45" spans="1:5" x14ac:dyDescent="0.2">
      <c r="A45" s="1" t="s">
        <v>670</v>
      </c>
      <c r="B45" s="1" t="s">
        <v>171</v>
      </c>
      <c r="C45" s="13">
        <v>44</v>
      </c>
      <c r="D45" s="1" t="s">
        <v>671</v>
      </c>
      <c r="E45">
        <v>9</v>
      </c>
    </row>
    <row r="46" spans="1:5" x14ac:dyDescent="0.2">
      <c r="A46" s="1" t="s">
        <v>209</v>
      </c>
      <c r="B46" s="1" t="s">
        <v>171</v>
      </c>
      <c r="C46" s="13">
        <v>45</v>
      </c>
      <c r="D46" s="1" t="s">
        <v>210</v>
      </c>
      <c r="E46">
        <v>9</v>
      </c>
    </row>
    <row r="47" spans="1:5" x14ac:dyDescent="0.2">
      <c r="A47" s="1" t="s">
        <v>203</v>
      </c>
      <c r="B47" s="1" t="s">
        <v>171</v>
      </c>
      <c r="C47" s="13">
        <v>46</v>
      </c>
      <c r="D47" s="1" t="s">
        <v>204</v>
      </c>
      <c r="E47">
        <v>9</v>
      </c>
    </row>
  </sheetData>
  <autoFilter ref="A1:C47" xr:uid="{571C7786-991B-4B7A-9B58-FDE23EF00EF2}">
    <sortState xmlns:xlrd2="http://schemas.microsoft.com/office/spreadsheetml/2017/richdata2" ref="A2:C47">
      <sortCondition ref="B1:B47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3E20-A21F-45CD-85A7-478792C575C4}">
  <dimension ref="A1:B341"/>
  <sheetViews>
    <sheetView topLeftCell="A109" zoomScale="190" zoomScaleNormal="190" workbookViewId="0">
      <selection activeCell="C121" sqref="C121"/>
    </sheetView>
  </sheetViews>
  <sheetFormatPr defaultRowHeight="15" x14ac:dyDescent="0.2"/>
  <cols>
    <col min="1" max="2" width="23.9453125" customWidth="1"/>
  </cols>
  <sheetData>
    <row r="1" spans="1:2" x14ac:dyDescent="0.2">
      <c r="A1" t="s">
        <v>159</v>
      </c>
      <c r="B1" t="s">
        <v>477</v>
      </c>
    </row>
    <row r="2" spans="1:2" x14ac:dyDescent="0.2">
      <c r="A2" s="1" t="s">
        <v>450</v>
      </c>
      <c r="B2" s="1" t="s">
        <v>451</v>
      </c>
    </row>
    <row r="3" spans="1:2" x14ac:dyDescent="0.2">
      <c r="A3" s="1" t="s">
        <v>448</v>
      </c>
      <c r="B3" s="1" t="s">
        <v>449</v>
      </c>
    </row>
    <row r="4" spans="1:2" x14ac:dyDescent="0.2">
      <c r="A4" s="1" t="s">
        <v>394</v>
      </c>
      <c r="B4" s="1" t="s">
        <v>395</v>
      </c>
    </row>
    <row r="5" spans="1:2" x14ac:dyDescent="0.2">
      <c r="A5" s="1" t="s">
        <v>368</v>
      </c>
      <c r="B5" s="1" t="s">
        <v>369</v>
      </c>
    </row>
    <row r="6" spans="1:2" x14ac:dyDescent="0.2">
      <c r="A6" s="1" t="s">
        <v>328</v>
      </c>
      <c r="B6" s="1" t="s">
        <v>268</v>
      </c>
    </row>
    <row r="7" spans="1:2" x14ac:dyDescent="0.2">
      <c r="A7" s="1" t="s">
        <v>398</v>
      </c>
      <c r="B7" s="1" t="s">
        <v>399</v>
      </c>
    </row>
    <row r="8" spans="1:2" x14ac:dyDescent="0.2">
      <c r="A8" s="1" t="s">
        <v>68</v>
      </c>
      <c r="B8" s="1" t="s">
        <v>24</v>
      </c>
    </row>
    <row r="9" spans="1:2" x14ac:dyDescent="0.2">
      <c r="A9" s="1" t="s">
        <v>133</v>
      </c>
      <c r="B9" s="1" t="s">
        <v>4</v>
      </c>
    </row>
    <row r="10" spans="1:2" x14ac:dyDescent="0.2">
      <c r="A10" s="1" t="s">
        <v>392</v>
      </c>
      <c r="B10" s="1" t="s">
        <v>393</v>
      </c>
    </row>
    <row r="11" spans="1:2" x14ac:dyDescent="0.2">
      <c r="A11" s="1" t="s">
        <v>112</v>
      </c>
      <c r="B11" s="1" t="s">
        <v>7</v>
      </c>
    </row>
    <row r="12" spans="1:2" x14ac:dyDescent="0.2">
      <c r="A12" s="1" t="s">
        <v>333</v>
      </c>
      <c r="B12" s="1" t="s">
        <v>206</v>
      </c>
    </row>
    <row r="13" spans="1:2" x14ac:dyDescent="0.2">
      <c r="A13" s="1" t="s">
        <v>322</v>
      </c>
      <c r="B13" s="1" t="s">
        <v>210</v>
      </c>
    </row>
    <row r="14" spans="1:2" x14ac:dyDescent="0.2">
      <c r="A14" s="1" t="s">
        <v>49</v>
      </c>
      <c r="B14" s="1" t="s">
        <v>25</v>
      </c>
    </row>
    <row r="15" spans="1:2" x14ac:dyDescent="0.2">
      <c r="A15" s="1" t="s">
        <v>470</v>
      </c>
      <c r="B15" s="1" t="s">
        <v>471</v>
      </c>
    </row>
    <row r="16" spans="1:2" x14ac:dyDescent="0.2">
      <c r="A16" s="1" t="s">
        <v>138</v>
      </c>
      <c r="B16" s="1" t="s">
        <v>11</v>
      </c>
    </row>
    <row r="17" spans="1:2" x14ac:dyDescent="0.2">
      <c r="A17" s="1" t="s">
        <v>82</v>
      </c>
      <c r="B17" s="1" t="s">
        <v>29</v>
      </c>
    </row>
    <row r="18" spans="1:2" x14ac:dyDescent="0.2">
      <c r="A18" s="1" t="s">
        <v>390</v>
      </c>
      <c r="B18" s="1" t="s">
        <v>391</v>
      </c>
    </row>
    <row r="19" spans="1:2" x14ac:dyDescent="0.2">
      <c r="A19" s="1" t="s">
        <v>123</v>
      </c>
      <c r="B19" s="1" t="s">
        <v>124</v>
      </c>
    </row>
    <row r="20" spans="1:2" x14ac:dyDescent="0.2">
      <c r="A20" s="1" t="s">
        <v>406</v>
      </c>
      <c r="B20" s="1" t="s">
        <v>407</v>
      </c>
    </row>
    <row r="21" spans="1:2" x14ac:dyDescent="0.2">
      <c r="A21" s="1" t="s">
        <v>352</v>
      </c>
      <c r="B21" s="1" t="s">
        <v>353</v>
      </c>
    </row>
    <row r="22" spans="1:2" x14ac:dyDescent="0.2">
      <c r="A22" s="1" t="s">
        <v>376</v>
      </c>
      <c r="B22" s="1" t="s">
        <v>377</v>
      </c>
    </row>
    <row r="23" spans="1:2" x14ac:dyDescent="0.2">
      <c r="A23" s="1" t="s">
        <v>147</v>
      </c>
      <c r="B23" s="1" t="s">
        <v>28</v>
      </c>
    </row>
    <row r="24" spans="1:2" x14ac:dyDescent="0.2">
      <c r="A24" s="1" t="s">
        <v>75</v>
      </c>
      <c r="B24" s="1" t="s">
        <v>76</v>
      </c>
    </row>
    <row r="25" spans="1:2" x14ac:dyDescent="0.2">
      <c r="A25" s="1" t="s">
        <v>83</v>
      </c>
      <c r="B25" s="1" t="s">
        <v>84</v>
      </c>
    </row>
    <row r="26" spans="1:2" x14ac:dyDescent="0.2">
      <c r="A26" s="1" t="s">
        <v>317</v>
      </c>
      <c r="B26" s="1" t="s">
        <v>201</v>
      </c>
    </row>
    <row r="27" spans="1:2" x14ac:dyDescent="0.2">
      <c r="A27" s="1" t="s">
        <v>321</v>
      </c>
      <c r="B27" s="1" t="s">
        <v>198</v>
      </c>
    </row>
    <row r="28" spans="1:2" x14ac:dyDescent="0.2">
      <c r="A28" s="1" t="s">
        <v>150</v>
      </c>
      <c r="B28" s="1" t="s">
        <v>151</v>
      </c>
    </row>
    <row r="29" spans="1:2" x14ac:dyDescent="0.2">
      <c r="A29" s="1" t="s">
        <v>148</v>
      </c>
      <c r="B29" s="1" t="s">
        <v>149</v>
      </c>
    </row>
    <row r="30" spans="1:2" x14ac:dyDescent="0.2">
      <c r="A30" s="1" t="s">
        <v>94</v>
      </c>
      <c r="B30" s="1" t="s">
        <v>95</v>
      </c>
    </row>
    <row r="31" spans="1:2" x14ac:dyDescent="0.2">
      <c r="A31" s="1" t="s">
        <v>53</v>
      </c>
      <c r="B31" s="1" t="s">
        <v>54</v>
      </c>
    </row>
    <row r="32" spans="1:2" x14ac:dyDescent="0.2">
      <c r="A32" s="1" t="s">
        <v>60</v>
      </c>
      <c r="B32" s="1" t="s">
        <v>61</v>
      </c>
    </row>
    <row r="33" spans="1:2" x14ac:dyDescent="0.2">
      <c r="A33" s="1" t="s">
        <v>316</v>
      </c>
      <c r="B33" s="1" t="s">
        <v>216</v>
      </c>
    </row>
    <row r="34" spans="1:2" x14ac:dyDescent="0.2">
      <c r="A34" s="1" t="s">
        <v>50</v>
      </c>
      <c r="B34" s="1" t="s">
        <v>15</v>
      </c>
    </row>
    <row r="35" spans="1:2" x14ac:dyDescent="0.2">
      <c r="A35" s="1" t="s">
        <v>315</v>
      </c>
      <c r="B35" s="1" t="s">
        <v>225</v>
      </c>
    </row>
    <row r="36" spans="1:2" x14ac:dyDescent="0.2">
      <c r="A36" s="1" t="s">
        <v>99</v>
      </c>
      <c r="B36" s="1" t="s">
        <v>100</v>
      </c>
    </row>
    <row r="37" spans="1:2" x14ac:dyDescent="0.2">
      <c r="A37" s="1" t="s">
        <v>62</v>
      </c>
      <c r="B37" s="1" t="s">
        <v>63</v>
      </c>
    </row>
    <row r="38" spans="1:2" x14ac:dyDescent="0.2">
      <c r="A38" s="1" t="s">
        <v>358</v>
      </c>
      <c r="B38" s="1" t="s">
        <v>359</v>
      </c>
    </row>
    <row r="39" spans="1:2" x14ac:dyDescent="0.2">
      <c r="A39" s="1" t="s">
        <v>416</v>
      </c>
      <c r="B39" s="1" t="s">
        <v>417</v>
      </c>
    </row>
    <row r="40" spans="1:2" x14ac:dyDescent="0.2">
      <c r="A40" s="1" t="s">
        <v>131</v>
      </c>
      <c r="B40" s="1" t="s">
        <v>132</v>
      </c>
    </row>
    <row r="41" spans="1:2" x14ac:dyDescent="0.2">
      <c r="A41" s="1" t="s">
        <v>109</v>
      </c>
      <c r="B41" s="1" t="s">
        <v>110</v>
      </c>
    </row>
    <row r="42" spans="1:2" x14ac:dyDescent="0.2">
      <c r="A42" s="1" t="s">
        <v>136</v>
      </c>
      <c r="B42" s="1" t="s">
        <v>137</v>
      </c>
    </row>
    <row r="43" spans="1:2" x14ac:dyDescent="0.2">
      <c r="A43" s="1" t="s">
        <v>134</v>
      </c>
      <c r="B43" s="1" t="s">
        <v>135</v>
      </c>
    </row>
    <row r="44" spans="1:2" x14ac:dyDescent="0.2">
      <c r="A44" s="1" t="s">
        <v>193</v>
      </c>
      <c r="B44" s="1" t="s">
        <v>135</v>
      </c>
    </row>
    <row r="45" spans="1:2" x14ac:dyDescent="0.2">
      <c r="A45" s="1" t="s">
        <v>77</v>
      </c>
      <c r="B45" s="1" t="s">
        <v>78</v>
      </c>
    </row>
    <row r="46" spans="1:2" x14ac:dyDescent="0.2">
      <c r="A46" s="1" t="s">
        <v>326</v>
      </c>
      <c r="B46" s="1" t="s">
        <v>184</v>
      </c>
    </row>
    <row r="47" spans="1:2" x14ac:dyDescent="0.2">
      <c r="A47" s="1" t="s">
        <v>45</v>
      </c>
      <c r="B47" s="1" t="s">
        <v>46</v>
      </c>
    </row>
    <row r="48" spans="1:2" x14ac:dyDescent="0.2">
      <c r="A48" s="1" t="s">
        <v>350</v>
      </c>
      <c r="B48" s="1" t="s">
        <v>351</v>
      </c>
    </row>
    <row r="49" spans="1:2" x14ac:dyDescent="0.2">
      <c r="A49" s="1" t="s">
        <v>34</v>
      </c>
      <c r="B49" s="1" t="s">
        <v>8</v>
      </c>
    </row>
    <row r="50" spans="1:2" x14ac:dyDescent="0.2">
      <c r="A50" s="1" t="s">
        <v>107</v>
      </c>
      <c r="B50" s="1" t="s">
        <v>108</v>
      </c>
    </row>
    <row r="51" spans="1:2" ht="20.25" x14ac:dyDescent="0.2">
      <c r="A51" s="1" t="s">
        <v>466</v>
      </c>
      <c r="B51" s="1" t="s">
        <v>467</v>
      </c>
    </row>
    <row r="52" spans="1:2" x14ac:dyDescent="0.2">
      <c r="A52" s="1" t="s">
        <v>327</v>
      </c>
      <c r="B52" s="1" t="s">
        <v>173</v>
      </c>
    </row>
    <row r="53" spans="1:2" x14ac:dyDescent="0.2">
      <c r="A53" s="1" t="s">
        <v>320</v>
      </c>
      <c r="B53" s="1" t="s">
        <v>188</v>
      </c>
    </row>
    <row r="54" spans="1:2" x14ac:dyDescent="0.2">
      <c r="A54" s="1" t="s">
        <v>85</v>
      </c>
      <c r="B54" s="1" t="s">
        <v>86</v>
      </c>
    </row>
    <row r="55" spans="1:2" x14ac:dyDescent="0.2">
      <c r="A55" s="1" t="s">
        <v>436</v>
      </c>
      <c r="B55" s="1" t="s">
        <v>437</v>
      </c>
    </row>
    <row r="56" spans="1:2" x14ac:dyDescent="0.2">
      <c r="A56" s="1" t="s">
        <v>121</v>
      </c>
      <c r="B56" s="1" t="s">
        <v>122</v>
      </c>
    </row>
    <row r="57" spans="1:2" x14ac:dyDescent="0.2">
      <c r="A57" s="1" t="s">
        <v>117</v>
      </c>
      <c r="B57" s="1" t="s">
        <v>118</v>
      </c>
    </row>
    <row r="58" spans="1:2" x14ac:dyDescent="0.2">
      <c r="A58" s="1" t="s">
        <v>323</v>
      </c>
      <c r="B58" s="1" t="s">
        <v>255</v>
      </c>
    </row>
    <row r="59" spans="1:2" x14ac:dyDescent="0.2">
      <c r="A59" s="1" t="s">
        <v>402</v>
      </c>
      <c r="B59" s="1" t="s">
        <v>403</v>
      </c>
    </row>
    <row r="60" spans="1:2" x14ac:dyDescent="0.2">
      <c r="A60" s="1" t="s">
        <v>424</v>
      </c>
      <c r="B60" s="1" t="s">
        <v>425</v>
      </c>
    </row>
    <row r="61" spans="1:2" x14ac:dyDescent="0.2">
      <c r="A61" s="1" t="s">
        <v>332</v>
      </c>
      <c r="B61" s="1" t="s">
        <v>214</v>
      </c>
    </row>
    <row r="62" spans="1:2" x14ac:dyDescent="0.2">
      <c r="A62" s="1" t="s">
        <v>426</v>
      </c>
      <c r="B62" s="1" t="s">
        <v>427</v>
      </c>
    </row>
    <row r="63" spans="1:2" x14ac:dyDescent="0.2">
      <c r="A63" s="1" t="s">
        <v>382</v>
      </c>
      <c r="B63" s="1" t="s">
        <v>383</v>
      </c>
    </row>
    <row r="64" spans="1:2" x14ac:dyDescent="0.2">
      <c r="A64" s="1" t="s">
        <v>30</v>
      </c>
      <c r="B64" s="1" t="s">
        <v>31</v>
      </c>
    </row>
    <row r="65" spans="1:2" x14ac:dyDescent="0.2">
      <c r="A65" s="1" t="s">
        <v>386</v>
      </c>
      <c r="B65" s="1" t="s">
        <v>387</v>
      </c>
    </row>
    <row r="66" spans="1:2" x14ac:dyDescent="0.2">
      <c r="A66" s="1" t="s">
        <v>364</v>
      </c>
      <c r="B66" s="1" t="s">
        <v>365</v>
      </c>
    </row>
    <row r="67" spans="1:2" x14ac:dyDescent="0.2">
      <c r="A67" s="1" t="s">
        <v>360</v>
      </c>
      <c r="B67" s="1" t="s">
        <v>361</v>
      </c>
    </row>
    <row r="68" spans="1:2" x14ac:dyDescent="0.2">
      <c r="A68" s="1" t="s">
        <v>380</v>
      </c>
      <c r="B68" s="1" t="s">
        <v>381</v>
      </c>
    </row>
    <row r="69" spans="1:2" x14ac:dyDescent="0.2">
      <c r="A69" s="1" t="s">
        <v>319</v>
      </c>
      <c r="B69" s="1" t="s">
        <v>219</v>
      </c>
    </row>
    <row r="70" spans="1:2" x14ac:dyDescent="0.2">
      <c r="A70" s="1" t="s">
        <v>33</v>
      </c>
      <c r="B70" s="1" t="s">
        <v>12</v>
      </c>
    </row>
    <row r="71" spans="1:2" x14ac:dyDescent="0.2">
      <c r="A71" s="1" t="s">
        <v>103</v>
      </c>
      <c r="B71" s="1" t="s">
        <v>27</v>
      </c>
    </row>
    <row r="72" spans="1:2" x14ac:dyDescent="0.2">
      <c r="A72" s="1" t="s">
        <v>422</v>
      </c>
      <c r="B72" s="1" t="s">
        <v>423</v>
      </c>
    </row>
    <row r="73" spans="1:2" x14ac:dyDescent="0.2">
      <c r="A73" s="1" t="s">
        <v>313</v>
      </c>
      <c r="B73" s="1" t="s">
        <v>221</v>
      </c>
    </row>
    <row r="74" spans="1:2" x14ac:dyDescent="0.2">
      <c r="A74" s="1" t="s">
        <v>80</v>
      </c>
      <c r="B74" s="1" t="s">
        <v>81</v>
      </c>
    </row>
    <row r="75" spans="1:2" x14ac:dyDescent="0.2">
      <c r="A75" s="1" t="s">
        <v>311</v>
      </c>
      <c r="B75" s="1" t="s">
        <v>234</v>
      </c>
    </row>
    <row r="76" spans="1:2" x14ac:dyDescent="0.2">
      <c r="A76" s="1" t="s">
        <v>119</v>
      </c>
      <c r="B76" s="1" t="s">
        <v>6</v>
      </c>
    </row>
    <row r="77" spans="1:2" x14ac:dyDescent="0.2">
      <c r="A77" s="1" t="s">
        <v>329</v>
      </c>
      <c r="B77" s="1" t="s">
        <v>208</v>
      </c>
    </row>
    <row r="78" spans="1:2" x14ac:dyDescent="0.2">
      <c r="A78" s="1" t="s">
        <v>69</v>
      </c>
      <c r="B78" s="1" t="s">
        <v>70</v>
      </c>
    </row>
    <row r="79" spans="1:2" x14ac:dyDescent="0.2">
      <c r="A79" s="1" t="s">
        <v>145</v>
      </c>
      <c r="B79" s="1" t="s">
        <v>146</v>
      </c>
    </row>
    <row r="80" spans="1:2" x14ac:dyDescent="0.2">
      <c r="A80" s="1" t="s">
        <v>346</v>
      </c>
      <c r="B80" s="1" t="s">
        <v>347</v>
      </c>
    </row>
    <row r="81" spans="1:2" x14ac:dyDescent="0.2">
      <c r="A81" s="1" t="s">
        <v>125</v>
      </c>
      <c r="B81" s="1" t="s">
        <v>126</v>
      </c>
    </row>
    <row r="82" spans="1:2" x14ac:dyDescent="0.2">
      <c r="A82" s="1" t="s">
        <v>64</v>
      </c>
      <c r="B82" s="1" t="s">
        <v>65</v>
      </c>
    </row>
    <row r="83" spans="1:2" x14ac:dyDescent="0.2">
      <c r="A83" s="1" t="s">
        <v>438</v>
      </c>
      <c r="B83" s="1" t="s">
        <v>439</v>
      </c>
    </row>
    <row r="84" spans="1:2" x14ac:dyDescent="0.2">
      <c r="A84" s="1" t="s">
        <v>414</v>
      </c>
      <c r="B84" s="1" t="s">
        <v>415</v>
      </c>
    </row>
    <row r="85" spans="1:2" x14ac:dyDescent="0.2">
      <c r="A85" s="1" t="s">
        <v>43</v>
      </c>
      <c r="B85" s="1" t="s">
        <v>44</v>
      </c>
    </row>
    <row r="86" spans="1:2" x14ac:dyDescent="0.2">
      <c r="A86" s="1" t="s">
        <v>90</v>
      </c>
      <c r="B86" s="1" t="s">
        <v>91</v>
      </c>
    </row>
    <row r="87" spans="1:2" x14ac:dyDescent="0.2">
      <c r="A87" s="1" t="s">
        <v>310</v>
      </c>
      <c r="B87" s="1" t="s">
        <v>212</v>
      </c>
    </row>
    <row r="88" spans="1:2" x14ac:dyDescent="0.2">
      <c r="A88" s="1" t="s">
        <v>384</v>
      </c>
      <c r="B88" s="1" t="s">
        <v>385</v>
      </c>
    </row>
    <row r="89" spans="1:2" x14ac:dyDescent="0.2">
      <c r="A89" s="1" t="s">
        <v>354</v>
      </c>
      <c r="B89" s="1" t="s">
        <v>355</v>
      </c>
    </row>
    <row r="90" spans="1:2" x14ac:dyDescent="0.2">
      <c r="A90" s="1" t="s">
        <v>105</v>
      </c>
      <c r="B90" s="1" t="s">
        <v>106</v>
      </c>
    </row>
    <row r="91" spans="1:2" x14ac:dyDescent="0.2">
      <c r="A91" s="1" t="s">
        <v>141</v>
      </c>
      <c r="B91" s="1" t="s">
        <v>142</v>
      </c>
    </row>
    <row r="92" spans="1:2" x14ac:dyDescent="0.2">
      <c r="A92" s="1" t="s">
        <v>116</v>
      </c>
      <c r="B92" s="1" t="s">
        <v>10</v>
      </c>
    </row>
    <row r="93" spans="1:2" x14ac:dyDescent="0.2">
      <c r="A93" s="1" t="s">
        <v>51</v>
      </c>
      <c r="B93" s="1" t="s">
        <v>52</v>
      </c>
    </row>
    <row r="94" spans="1:2" x14ac:dyDescent="0.2">
      <c r="A94" s="1" t="s">
        <v>312</v>
      </c>
      <c r="B94" s="1" t="s">
        <v>166</v>
      </c>
    </row>
    <row r="95" spans="1:2" x14ac:dyDescent="0.2">
      <c r="A95" s="1" t="s">
        <v>47</v>
      </c>
      <c r="B95" s="1" t="s">
        <v>48</v>
      </c>
    </row>
    <row r="96" spans="1:2" x14ac:dyDescent="0.2">
      <c r="A96" s="1" t="s">
        <v>420</v>
      </c>
      <c r="B96" s="1" t="s">
        <v>421</v>
      </c>
    </row>
    <row r="97" spans="1:2" x14ac:dyDescent="0.2">
      <c r="A97" s="1" t="s">
        <v>428</v>
      </c>
      <c r="B97" s="1" t="s">
        <v>429</v>
      </c>
    </row>
    <row r="98" spans="1:2" x14ac:dyDescent="0.2">
      <c r="A98" s="1" t="s">
        <v>314</v>
      </c>
      <c r="B98" s="1" t="s">
        <v>231</v>
      </c>
    </row>
    <row r="99" spans="1:2" x14ac:dyDescent="0.2">
      <c r="A99" s="1" t="s">
        <v>309</v>
      </c>
      <c r="B99" s="1" t="s">
        <v>192</v>
      </c>
    </row>
    <row r="100" spans="1:2" x14ac:dyDescent="0.2">
      <c r="A100" s="1" t="s">
        <v>318</v>
      </c>
      <c r="B100" s="1" t="s">
        <v>227</v>
      </c>
    </row>
    <row r="101" spans="1:2" x14ac:dyDescent="0.2">
      <c r="A101" s="1" t="s">
        <v>412</v>
      </c>
      <c r="B101" s="1" t="s">
        <v>413</v>
      </c>
    </row>
    <row r="102" spans="1:2" x14ac:dyDescent="0.2">
      <c r="A102" s="1" t="s">
        <v>143</v>
      </c>
      <c r="B102" s="1" t="s">
        <v>144</v>
      </c>
    </row>
    <row r="103" spans="1:2" x14ac:dyDescent="0.2">
      <c r="A103" s="1" t="s">
        <v>324</v>
      </c>
      <c r="B103" s="1" t="s">
        <v>170</v>
      </c>
    </row>
    <row r="104" spans="1:2" x14ac:dyDescent="0.2">
      <c r="A104" s="1" t="s">
        <v>325</v>
      </c>
      <c r="B104" s="1" t="s">
        <v>204</v>
      </c>
    </row>
    <row r="105" spans="1:2" x14ac:dyDescent="0.2">
      <c r="A105" s="1" t="s">
        <v>330</v>
      </c>
      <c r="B105" s="1" t="s">
        <v>239</v>
      </c>
    </row>
    <row r="106" spans="1:2" x14ac:dyDescent="0.2">
      <c r="A106" s="1" t="s">
        <v>113</v>
      </c>
      <c r="B106" s="1" t="s">
        <v>114</v>
      </c>
    </row>
    <row r="107" spans="1:2" x14ac:dyDescent="0.2">
      <c r="A107" s="1" t="s">
        <v>37</v>
      </c>
      <c r="B107" s="1" t="s">
        <v>38</v>
      </c>
    </row>
    <row r="108" spans="1:2" x14ac:dyDescent="0.2">
      <c r="A108" s="1" t="s">
        <v>87</v>
      </c>
      <c r="B108" s="1" t="s">
        <v>88</v>
      </c>
    </row>
    <row r="109" spans="1:2" x14ac:dyDescent="0.2">
      <c r="A109" s="1" t="s">
        <v>127</v>
      </c>
      <c r="B109" s="1" t="s">
        <v>128</v>
      </c>
    </row>
    <row r="110" spans="1:2" x14ac:dyDescent="0.2">
      <c r="A110" s="1" t="s">
        <v>468</v>
      </c>
      <c r="B110" s="1" t="s">
        <v>469</v>
      </c>
    </row>
    <row r="111" spans="1:2" x14ac:dyDescent="0.2">
      <c r="A111" s="1" t="s">
        <v>32</v>
      </c>
      <c r="B111" s="1" t="s">
        <v>9</v>
      </c>
    </row>
    <row r="112" spans="1:2" x14ac:dyDescent="0.2">
      <c r="A112" s="1" t="s">
        <v>334</v>
      </c>
      <c r="B112" s="1" t="s">
        <v>181</v>
      </c>
    </row>
    <row r="113" spans="1:2" x14ac:dyDescent="0.2">
      <c r="A113" s="1" t="s">
        <v>668</v>
      </c>
      <c r="B113" s="1" t="s">
        <v>669</v>
      </c>
    </row>
    <row r="114" spans="1:2" x14ac:dyDescent="0.2">
      <c r="A114" s="1" t="s">
        <v>670</v>
      </c>
      <c r="B114" s="1" t="s">
        <v>671</v>
      </c>
    </row>
    <row r="115" spans="1:2" x14ac:dyDescent="0.2">
      <c r="A115" s="1" t="s">
        <v>139</v>
      </c>
      <c r="B115" s="1" t="s">
        <v>140</v>
      </c>
    </row>
    <row r="116" spans="1:2" x14ac:dyDescent="0.2">
      <c r="A116" s="1" t="s">
        <v>96</v>
      </c>
      <c r="B116" s="1" t="s">
        <v>97</v>
      </c>
    </row>
    <row r="117" spans="1:2" x14ac:dyDescent="0.2">
      <c r="A117" s="1" t="s">
        <v>66</v>
      </c>
      <c r="B117" s="1" t="s">
        <v>67</v>
      </c>
    </row>
    <row r="118" spans="1:2" x14ac:dyDescent="0.2">
      <c r="A118" s="1" t="s">
        <v>92</v>
      </c>
      <c r="B118" s="1" t="s">
        <v>93</v>
      </c>
    </row>
    <row r="119" spans="1:2" x14ac:dyDescent="0.2">
      <c r="A119" s="1" t="s">
        <v>73</v>
      </c>
      <c r="B119" s="1" t="s">
        <v>74</v>
      </c>
    </row>
    <row r="120" spans="1:2" x14ac:dyDescent="0.2">
      <c r="A120" s="1" t="s">
        <v>154</v>
      </c>
      <c r="B120" s="1" t="s">
        <v>155</v>
      </c>
    </row>
    <row r="121" spans="1:2" x14ac:dyDescent="0.2">
      <c r="A121" s="1" t="s">
        <v>129</v>
      </c>
      <c r="B121" s="1" t="s">
        <v>130</v>
      </c>
    </row>
    <row r="122" spans="1:2" x14ac:dyDescent="0.2">
      <c r="A122" s="1" t="s">
        <v>79</v>
      </c>
      <c r="B122" s="1" t="s">
        <v>16</v>
      </c>
    </row>
    <row r="123" spans="1:2" x14ac:dyDescent="0.2">
      <c r="A123" s="1" t="s">
        <v>115</v>
      </c>
      <c r="B123" s="1" t="s">
        <v>5</v>
      </c>
    </row>
    <row r="124" spans="1:2" x14ac:dyDescent="0.2">
      <c r="A124" s="1" t="s">
        <v>55</v>
      </c>
      <c r="B124" s="1" t="s">
        <v>3</v>
      </c>
    </row>
    <row r="125" spans="1:2" x14ac:dyDescent="0.2">
      <c r="A125" s="1" t="s">
        <v>430</v>
      </c>
      <c r="B125" s="1" t="s">
        <v>431</v>
      </c>
    </row>
    <row r="126" spans="1:2" x14ac:dyDescent="0.2">
      <c r="A126" s="1" t="s">
        <v>101</v>
      </c>
      <c r="B126" s="1" t="s">
        <v>102</v>
      </c>
    </row>
    <row r="127" spans="1:2" x14ac:dyDescent="0.2">
      <c r="A127" s="1" t="s">
        <v>152</v>
      </c>
      <c r="B127" s="1" t="s">
        <v>153</v>
      </c>
    </row>
    <row r="128" spans="1:2" x14ac:dyDescent="0.2">
      <c r="A128" s="1" t="s">
        <v>35</v>
      </c>
      <c r="B128" s="1" t="s">
        <v>36</v>
      </c>
    </row>
    <row r="129" spans="1:2" x14ac:dyDescent="0.2">
      <c r="A129" s="1" t="s">
        <v>71</v>
      </c>
      <c r="B129" s="1" t="s">
        <v>72</v>
      </c>
    </row>
    <row r="130" spans="1:2" x14ac:dyDescent="0.2">
      <c r="A130" s="1" t="s">
        <v>120</v>
      </c>
      <c r="B130" s="1" t="s">
        <v>26</v>
      </c>
    </row>
    <row r="131" spans="1:2" x14ac:dyDescent="0.2">
      <c r="A131" s="1" t="s">
        <v>58</v>
      </c>
      <c r="B131" s="1" t="s">
        <v>59</v>
      </c>
    </row>
    <row r="132" spans="1:2" x14ac:dyDescent="0.2">
      <c r="A132" s="1" t="s">
        <v>56</v>
      </c>
      <c r="B132" s="1" t="s">
        <v>57</v>
      </c>
    </row>
    <row r="133" spans="1:2" x14ac:dyDescent="0.2">
      <c r="A133" s="1" t="s">
        <v>408</v>
      </c>
      <c r="B133" s="1" t="s">
        <v>409</v>
      </c>
    </row>
    <row r="134" spans="1:2" x14ac:dyDescent="0.2">
      <c r="A134" s="1" t="s">
        <v>378</v>
      </c>
      <c r="B134" s="1" t="s">
        <v>379</v>
      </c>
    </row>
    <row r="135" spans="1:2" x14ac:dyDescent="0.2">
      <c r="A135" s="1" t="s">
        <v>637</v>
      </c>
      <c r="B135" s="1" t="s">
        <v>379</v>
      </c>
    </row>
    <row r="136" spans="1:2" x14ac:dyDescent="0.2">
      <c r="A136" s="1" t="s">
        <v>434</v>
      </c>
      <c r="B136" s="1" t="s">
        <v>435</v>
      </c>
    </row>
    <row r="137" spans="1:2" x14ac:dyDescent="0.2">
      <c r="A137" s="1" t="s">
        <v>342</v>
      </c>
      <c r="B137" s="1" t="s">
        <v>343</v>
      </c>
    </row>
    <row r="138" spans="1:2" x14ac:dyDescent="0.2">
      <c r="A138" s="1" t="s">
        <v>39</v>
      </c>
      <c r="B138" s="1" t="s">
        <v>41</v>
      </c>
    </row>
    <row r="139" spans="1:2" x14ac:dyDescent="0.2">
      <c r="A139" s="1" t="s">
        <v>458</v>
      </c>
      <c r="B139" s="1" t="s">
        <v>459</v>
      </c>
    </row>
    <row r="140" spans="1:2" x14ac:dyDescent="0.2">
      <c r="A140" s="1" t="s">
        <v>456</v>
      </c>
      <c r="B140" s="1" t="s">
        <v>457</v>
      </c>
    </row>
    <row r="141" spans="1:2" x14ac:dyDescent="0.2">
      <c r="A141" s="1" t="s">
        <v>418</v>
      </c>
      <c r="B141" s="1" t="s">
        <v>419</v>
      </c>
    </row>
    <row r="142" spans="1:2" x14ac:dyDescent="0.2">
      <c r="A142" s="1" t="s">
        <v>42</v>
      </c>
      <c r="B142" s="1" t="s">
        <v>14</v>
      </c>
    </row>
    <row r="143" spans="1:2" x14ac:dyDescent="0.2">
      <c r="A143" s="1" t="s">
        <v>446</v>
      </c>
      <c r="B143" s="1" t="s">
        <v>447</v>
      </c>
    </row>
    <row r="144" spans="1:2" x14ac:dyDescent="0.2">
      <c r="A144" s="1" t="s">
        <v>454</v>
      </c>
      <c r="B144" s="1" t="s">
        <v>455</v>
      </c>
    </row>
    <row r="145" spans="1:2" x14ac:dyDescent="0.2">
      <c r="A145" s="1" t="s">
        <v>366</v>
      </c>
      <c r="B145" s="1" t="s">
        <v>367</v>
      </c>
    </row>
    <row r="146" spans="1:2" x14ac:dyDescent="0.2">
      <c r="A146" s="1" t="s">
        <v>460</v>
      </c>
      <c r="B146" s="1" t="s">
        <v>461</v>
      </c>
    </row>
    <row r="147" spans="1:2" x14ac:dyDescent="0.2">
      <c r="A147" s="1" t="s">
        <v>156</v>
      </c>
      <c r="B147" s="1" t="s">
        <v>23</v>
      </c>
    </row>
    <row r="148" spans="1:2" x14ac:dyDescent="0.2">
      <c r="A148" s="1" t="s">
        <v>111</v>
      </c>
      <c r="B148" s="1" t="s">
        <v>19</v>
      </c>
    </row>
    <row r="149" spans="1:2" x14ac:dyDescent="0.2">
      <c r="A149" s="1" t="s">
        <v>98</v>
      </c>
      <c r="B149" s="1" t="s">
        <v>21</v>
      </c>
    </row>
    <row r="150" spans="1:2" x14ac:dyDescent="0.2">
      <c r="A150" s="1" t="s">
        <v>444</v>
      </c>
      <c r="B150" s="1" t="s">
        <v>445</v>
      </c>
    </row>
    <row r="151" spans="1:2" x14ac:dyDescent="0.2">
      <c r="A151" s="1" t="s">
        <v>472</v>
      </c>
      <c r="B151" s="1" t="s">
        <v>473</v>
      </c>
    </row>
    <row r="152" spans="1:2" x14ac:dyDescent="0.2">
      <c r="A152" s="1" t="s">
        <v>388</v>
      </c>
      <c r="B152" s="1" t="s">
        <v>389</v>
      </c>
    </row>
    <row r="153" spans="1:2" x14ac:dyDescent="0.2">
      <c r="A153" s="1" t="s">
        <v>356</v>
      </c>
      <c r="B153" s="1" t="s">
        <v>357</v>
      </c>
    </row>
    <row r="154" spans="1:2" x14ac:dyDescent="0.2">
      <c r="A154" s="1" t="s">
        <v>400</v>
      </c>
      <c r="B154" s="1" t="s">
        <v>401</v>
      </c>
    </row>
    <row r="155" spans="1:2" x14ac:dyDescent="0.2">
      <c r="A155" s="1" t="s">
        <v>370</v>
      </c>
      <c r="B155" s="1" t="s">
        <v>371</v>
      </c>
    </row>
    <row r="156" spans="1:2" x14ac:dyDescent="0.2">
      <c r="A156" s="1" t="s">
        <v>404</v>
      </c>
      <c r="B156" s="1" t="s">
        <v>405</v>
      </c>
    </row>
    <row r="157" spans="1:2" x14ac:dyDescent="0.2">
      <c r="A157" s="1" t="s">
        <v>374</v>
      </c>
      <c r="B157" s="1" t="s">
        <v>375</v>
      </c>
    </row>
    <row r="158" spans="1:2" x14ac:dyDescent="0.2">
      <c r="A158" s="1" t="s">
        <v>396</v>
      </c>
      <c r="B158" s="1" t="s">
        <v>397</v>
      </c>
    </row>
    <row r="159" spans="1:2" x14ac:dyDescent="0.2">
      <c r="A159" s="1" t="s">
        <v>372</v>
      </c>
      <c r="B159" s="1" t="s">
        <v>373</v>
      </c>
    </row>
    <row r="160" spans="1:2" x14ac:dyDescent="0.2">
      <c r="A160" s="1" t="s">
        <v>331</v>
      </c>
      <c r="B160" s="1" t="s">
        <v>179</v>
      </c>
    </row>
    <row r="161" spans="1:2" x14ac:dyDescent="0.2">
      <c r="A161" s="1" t="s">
        <v>338</v>
      </c>
      <c r="B161" s="1" t="s">
        <v>339</v>
      </c>
    </row>
    <row r="162" spans="1:2" x14ac:dyDescent="0.2">
      <c r="A162" s="1" t="s">
        <v>432</v>
      </c>
      <c r="B162" s="1" t="s">
        <v>433</v>
      </c>
    </row>
    <row r="163" spans="1:2" x14ac:dyDescent="0.2">
      <c r="A163" s="1" t="s">
        <v>344</v>
      </c>
      <c r="B163" s="1" t="s">
        <v>345</v>
      </c>
    </row>
    <row r="164" spans="1:2" x14ac:dyDescent="0.2">
      <c r="A164" s="1" t="s">
        <v>71</v>
      </c>
      <c r="B164" s="1" t="s">
        <v>337</v>
      </c>
    </row>
    <row r="165" spans="1:2" x14ac:dyDescent="0.2">
      <c r="A165" s="1" t="s">
        <v>89</v>
      </c>
      <c r="B165" s="1" t="s">
        <v>1</v>
      </c>
    </row>
    <row r="166" spans="1:2" x14ac:dyDescent="0.2">
      <c r="A166" s="1" t="s">
        <v>411</v>
      </c>
      <c r="B166" s="8" t="s">
        <v>440</v>
      </c>
    </row>
    <row r="167" spans="1:2" x14ac:dyDescent="0.2">
      <c r="A167" s="1" t="s">
        <v>464</v>
      </c>
      <c r="B167" s="1" t="s">
        <v>465</v>
      </c>
    </row>
    <row r="168" spans="1:2" x14ac:dyDescent="0.2">
      <c r="A168" s="1" t="s">
        <v>474</v>
      </c>
      <c r="B168" s="1" t="s">
        <v>475</v>
      </c>
    </row>
    <row r="169" spans="1:2" x14ac:dyDescent="0.2">
      <c r="A169" s="1" t="s">
        <v>462</v>
      </c>
      <c r="B169" s="1" t="s">
        <v>463</v>
      </c>
    </row>
    <row r="170" spans="1:2" x14ac:dyDescent="0.2">
      <c r="A170" s="1" t="s">
        <v>442</v>
      </c>
      <c r="B170" s="1" t="s">
        <v>443</v>
      </c>
    </row>
    <row r="171" spans="1:2" x14ac:dyDescent="0.2">
      <c r="A171" s="1" t="s">
        <v>340</v>
      </c>
      <c r="B171" s="1" t="s">
        <v>341</v>
      </c>
    </row>
    <row r="172" spans="1:2" x14ac:dyDescent="0.2">
      <c r="A172" s="1" t="s">
        <v>348</v>
      </c>
      <c r="B172" s="1" t="s">
        <v>349</v>
      </c>
    </row>
    <row r="173" spans="1:2" x14ac:dyDescent="0.2">
      <c r="A173" s="1" t="s">
        <v>452</v>
      </c>
      <c r="B173" s="1" t="s">
        <v>453</v>
      </c>
    </row>
    <row r="174" spans="1:2" x14ac:dyDescent="0.2">
      <c r="A174" s="1" t="s">
        <v>362</v>
      </c>
      <c r="B174" s="1" t="s">
        <v>363</v>
      </c>
    </row>
    <row r="341" spans="1:1" x14ac:dyDescent="0.2">
      <c r="A341" s="5"/>
    </row>
  </sheetData>
  <autoFilter ref="A1:B174" xr:uid="{DC093E20-A21F-45CD-85A7-478792C575C4}">
    <sortState xmlns:xlrd2="http://schemas.microsoft.com/office/spreadsheetml/2017/richdata2" ref="A2:B174">
      <sortCondition ref="B1:B174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2</vt:i4>
      </vt:variant>
    </vt:vector>
  </HeadingPairs>
  <TitlesOfParts>
    <vt:vector size="12" baseType="lpstr">
      <vt:lpstr>Samlet Stilling</vt:lpstr>
      <vt:lpstr>SuperBrugsen</vt:lpstr>
      <vt:lpstr>DFM</vt:lpstr>
      <vt:lpstr>DFM2</vt:lpstr>
      <vt:lpstr>VinForDig</vt:lpstr>
      <vt:lpstr>Ehcolo</vt:lpstr>
      <vt:lpstr>Frøs</vt:lpstr>
      <vt:lpstr>Danske_Bank</vt:lpstr>
      <vt:lpstr>Spillere Bruttoliste</vt:lpstr>
      <vt:lpstr>Samlet Resultat</vt:lpstr>
      <vt:lpstr>Danske_Bank!_Filterdatabase</vt:lpstr>
      <vt:lpstr>Samlet Stilling!Udskriftstitler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Stella Kristensen</cp:lastModifiedBy>
  <cp:lastPrinted>2022-08-17T16:03:22Z</cp:lastPrinted>
  <dcterms:created xsi:type="dcterms:W3CDTF">2022-04-10T17:10:12Z</dcterms:created>
  <dcterms:modified xsi:type="dcterms:W3CDTF">2022-09-10T11:26:07Z</dcterms:modified>
</cp:coreProperties>
</file>