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070203641f7111/Desktop/Holsted Golf/Race2Bengaardsvej/"/>
    </mc:Choice>
  </mc:AlternateContent>
  <xr:revisionPtr revIDLastSave="4" documentId="8_{BF8AD70F-5839-40F6-8548-E5CFD244E2B6}" xr6:coauthVersionLast="47" xr6:coauthVersionMax="47" xr10:uidLastSave="{0EE4B601-5DBA-40DF-B121-27132B22B858}"/>
  <bookViews>
    <workbookView xWindow="-120" yWindow="-120" windowWidth="29040" windowHeight="15720" xr2:uid="{ABC0A0EC-9121-4C52-B18B-3E0A9F3E0F02}"/>
  </bookViews>
  <sheets>
    <sheet name="Ark1" sheetId="1" r:id="rId1"/>
  </sheets>
  <externalReferences>
    <externalReference r:id="rId2"/>
  </externalReferences>
  <definedNames>
    <definedName name="_xlnm._FilterDatabase" localSheetId="0" hidden="1">'Ark1'!$A$8:$J$8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2" i="1" l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D139" i="1"/>
  <c r="E139" i="1"/>
  <c r="F139" i="1"/>
  <c r="H139" i="1"/>
  <c r="I139" i="1"/>
  <c r="J139" i="1"/>
  <c r="D138" i="1"/>
  <c r="E138" i="1"/>
  <c r="G138" i="1"/>
  <c r="H138" i="1"/>
  <c r="I138" i="1"/>
  <c r="J138" i="1"/>
  <c r="D137" i="1"/>
  <c r="E137" i="1"/>
  <c r="F137" i="1"/>
  <c r="G137" i="1"/>
  <c r="H137" i="1"/>
  <c r="I137" i="1"/>
  <c r="J137" i="1"/>
  <c r="D136" i="1"/>
  <c r="E136" i="1"/>
  <c r="F136" i="1"/>
  <c r="I136" i="1"/>
  <c r="J136" i="1"/>
  <c r="D135" i="1"/>
  <c r="E135" i="1"/>
  <c r="F135" i="1"/>
  <c r="G135" i="1"/>
  <c r="H135" i="1"/>
  <c r="I135" i="1"/>
  <c r="J135" i="1"/>
  <c r="D134" i="1"/>
  <c r="E134" i="1"/>
  <c r="F134" i="1"/>
  <c r="G134" i="1"/>
  <c r="H134" i="1"/>
  <c r="J134" i="1"/>
  <c r="I133" i="1"/>
  <c r="F133" i="1"/>
  <c r="E133" i="1"/>
  <c r="D133" i="1"/>
  <c r="D132" i="1"/>
  <c r="E132" i="1"/>
  <c r="F132" i="1"/>
  <c r="H132" i="1"/>
  <c r="I132" i="1"/>
  <c r="J132" i="1"/>
  <c r="D131" i="1"/>
  <c r="E131" i="1"/>
  <c r="F131" i="1"/>
  <c r="G131" i="1"/>
  <c r="H131" i="1"/>
  <c r="I131" i="1"/>
  <c r="J131" i="1"/>
  <c r="D130" i="1"/>
  <c r="E130" i="1"/>
  <c r="F130" i="1"/>
  <c r="H130" i="1"/>
  <c r="I130" i="1"/>
  <c r="J130" i="1"/>
  <c r="D129" i="1"/>
  <c r="E129" i="1"/>
  <c r="F129" i="1"/>
  <c r="G129" i="1"/>
  <c r="H129" i="1"/>
  <c r="I129" i="1"/>
  <c r="J129" i="1"/>
  <c r="D128" i="1"/>
  <c r="E128" i="1"/>
  <c r="F128" i="1"/>
  <c r="G128" i="1"/>
  <c r="I128" i="1"/>
  <c r="J128" i="1"/>
  <c r="D127" i="1"/>
  <c r="E127" i="1"/>
  <c r="F127" i="1"/>
  <c r="I127" i="1"/>
  <c r="J127" i="1"/>
  <c r="D126" i="1"/>
  <c r="E126" i="1"/>
  <c r="F126" i="1"/>
  <c r="I126" i="1"/>
  <c r="J126" i="1"/>
  <c r="D125" i="1"/>
  <c r="E125" i="1"/>
  <c r="F125" i="1"/>
  <c r="G125" i="1"/>
  <c r="I125" i="1"/>
  <c r="J125" i="1"/>
  <c r="D124" i="1"/>
  <c r="E124" i="1"/>
  <c r="F124" i="1"/>
  <c r="G124" i="1"/>
  <c r="I124" i="1"/>
  <c r="J124" i="1"/>
  <c r="D123" i="1"/>
  <c r="E123" i="1"/>
  <c r="F123" i="1"/>
  <c r="G123" i="1"/>
  <c r="I123" i="1"/>
  <c r="J123" i="1"/>
  <c r="D122" i="1"/>
  <c r="E122" i="1"/>
  <c r="F122" i="1"/>
  <c r="J122" i="1"/>
  <c r="D121" i="1"/>
  <c r="E121" i="1"/>
  <c r="F121" i="1"/>
  <c r="G121" i="1"/>
  <c r="I121" i="1"/>
  <c r="J121" i="1"/>
  <c r="D120" i="1"/>
  <c r="E120" i="1"/>
  <c r="F120" i="1"/>
  <c r="G120" i="1"/>
  <c r="I120" i="1"/>
  <c r="J120" i="1"/>
  <c r="D119" i="1"/>
  <c r="E119" i="1"/>
  <c r="F119" i="1"/>
  <c r="I119" i="1"/>
  <c r="J119" i="1"/>
  <c r="D118" i="1"/>
  <c r="E118" i="1"/>
  <c r="F118" i="1"/>
  <c r="G118" i="1"/>
  <c r="I118" i="1"/>
  <c r="J118" i="1"/>
  <c r="D117" i="1"/>
  <c r="E117" i="1"/>
  <c r="F117" i="1"/>
  <c r="I117" i="1"/>
  <c r="J117" i="1"/>
  <c r="D116" i="1"/>
  <c r="E116" i="1"/>
  <c r="F116" i="1"/>
  <c r="I116" i="1"/>
  <c r="J116" i="1"/>
  <c r="D115" i="1"/>
  <c r="E115" i="1"/>
  <c r="I115" i="1"/>
  <c r="J115" i="1"/>
  <c r="D114" i="1"/>
  <c r="E114" i="1"/>
  <c r="F114" i="1"/>
  <c r="G114" i="1"/>
  <c r="I114" i="1"/>
  <c r="J114" i="1"/>
  <c r="D113" i="1"/>
  <c r="E113" i="1"/>
  <c r="F113" i="1"/>
  <c r="G113" i="1"/>
  <c r="I113" i="1"/>
  <c r="J113" i="1"/>
  <c r="D112" i="1"/>
  <c r="E112" i="1"/>
  <c r="F112" i="1"/>
  <c r="G112" i="1"/>
  <c r="I112" i="1"/>
  <c r="J112" i="1"/>
  <c r="D111" i="1"/>
  <c r="E111" i="1"/>
  <c r="F111" i="1"/>
  <c r="G111" i="1"/>
  <c r="I111" i="1"/>
  <c r="J111" i="1"/>
  <c r="D110" i="1"/>
  <c r="E110" i="1"/>
  <c r="G110" i="1"/>
  <c r="I110" i="1"/>
  <c r="J110" i="1"/>
  <c r="D109" i="1"/>
  <c r="E109" i="1"/>
  <c r="F109" i="1"/>
  <c r="G109" i="1"/>
  <c r="I109" i="1"/>
  <c r="J109" i="1"/>
  <c r="D108" i="1"/>
  <c r="E108" i="1"/>
  <c r="F108" i="1"/>
  <c r="I108" i="1"/>
  <c r="J108" i="1"/>
  <c r="D107" i="1"/>
  <c r="E107" i="1"/>
  <c r="F107" i="1"/>
  <c r="G107" i="1"/>
  <c r="I107" i="1"/>
  <c r="J107" i="1"/>
  <c r="D106" i="1"/>
  <c r="E106" i="1"/>
  <c r="F106" i="1"/>
  <c r="G106" i="1"/>
  <c r="I106" i="1"/>
  <c r="J106" i="1"/>
  <c r="D105" i="1"/>
  <c r="E105" i="1"/>
  <c r="F105" i="1"/>
  <c r="G105" i="1"/>
  <c r="I105" i="1"/>
  <c r="J105" i="1"/>
  <c r="D104" i="1"/>
  <c r="E104" i="1"/>
  <c r="F104" i="1"/>
  <c r="I104" i="1"/>
  <c r="J104" i="1"/>
  <c r="D103" i="1"/>
  <c r="E103" i="1"/>
  <c r="F103" i="1"/>
  <c r="G103" i="1"/>
  <c r="I103" i="1"/>
  <c r="J103" i="1"/>
  <c r="D102" i="1"/>
  <c r="E102" i="1"/>
  <c r="F102" i="1"/>
  <c r="I102" i="1"/>
  <c r="J102" i="1"/>
  <c r="D101" i="1"/>
  <c r="E101" i="1"/>
  <c r="I101" i="1"/>
  <c r="J101" i="1"/>
  <c r="D100" i="1"/>
  <c r="E100" i="1"/>
  <c r="F100" i="1"/>
  <c r="G100" i="1"/>
  <c r="I100" i="1"/>
  <c r="J100" i="1"/>
  <c r="D99" i="1"/>
  <c r="E99" i="1"/>
  <c r="F99" i="1"/>
  <c r="G99" i="1"/>
  <c r="J99" i="1"/>
  <c r="D98" i="1"/>
  <c r="E98" i="1"/>
  <c r="F98" i="1"/>
  <c r="G98" i="1"/>
  <c r="J98" i="1"/>
  <c r="D97" i="1"/>
  <c r="E97" i="1"/>
  <c r="G97" i="1"/>
  <c r="I97" i="1"/>
  <c r="J97" i="1"/>
  <c r="D96" i="1"/>
  <c r="E96" i="1"/>
  <c r="G96" i="1"/>
  <c r="J96" i="1"/>
  <c r="D95" i="1"/>
  <c r="E95" i="1"/>
  <c r="G95" i="1"/>
  <c r="J95" i="1"/>
  <c r="D94" i="1"/>
  <c r="E94" i="1"/>
  <c r="G94" i="1"/>
  <c r="J94" i="1"/>
  <c r="D93" i="1"/>
  <c r="E93" i="1"/>
  <c r="F93" i="1"/>
  <c r="J93" i="1"/>
  <c r="D92" i="1"/>
  <c r="E92" i="1"/>
  <c r="I92" i="1"/>
  <c r="J92" i="1"/>
  <c r="D91" i="1"/>
  <c r="E91" i="1"/>
  <c r="I91" i="1"/>
  <c r="J91" i="1"/>
  <c r="D90" i="1"/>
  <c r="E90" i="1"/>
  <c r="F90" i="1"/>
  <c r="J90" i="1"/>
  <c r="E89" i="1"/>
  <c r="F89" i="1"/>
  <c r="I89" i="1"/>
  <c r="J89" i="1"/>
  <c r="D88" i="1"/>
  <c r="E88" i="1"/>
  <c r="F88" i="1"/>
  <c r="G88" i="1"/>
  <c r="I88" i="1"/>
  <c r="J88" i="1"/>
  <c r="D87" i="1"/>
  <c r="E87" i="1"/>
  <c r="F87" i="1"/>
  <c r="G87" i="1"/>
  <c r="H87" i="1"/>
  <c r="J87" i="1"/>
  <c r="D86" i="1"/>
  <c r="E86" i="1"/>
  <c r="F86" i="1"/>
  <c r="I86" i="1"/>
  <c r="J86" i="1"/>
  <c r="D85" i="1"/>
  <c r="E85" i="1"/>
  <c r="F85" i="1"/>
  <c r="G85" i="1"/>
  <c r="I85" i="1"/>
  <c r="J85" i="1"/>
  <c r="D84" i="1"/>
  <c r="E84" i="1"/>
  <c r="F84" i="1"/>
  <c r="J84" i="1"/>
  <c r="D83" i="1"/>
  <c r="E83" i="1"/>
  <c r="F83" i="1"/>
  <c r="I83" i="1"/>
  <c r="J83" i="1"/>
  <c r="D82" i="1"/>
  <c r="E82" i="1"/>
  <c r="I82" i="1"/>
  <c r="J82" i="1"/>
  <c r="D81" i="1"/>
  <c r="E81" i="1"/>
  <c r="F81" i="1"/>
  <c r="I81" i="1"/>
  <c r="J81" i="1"/>
  <c r="D80" i="1"/>
  <c r="E80" i="1"/>
  <c r="G80" i="1"/>
  <c r="J80" i="1"/>
  <c r="D79" i="1"/>
  <c r="E79" i="1"/>
  <c r="F79" i="1"/>
  <c r="I79" i="1"/>
  <c r="J79" i="1"/>
  <c r="D78" i="1"/>
  <c r="E78" i="1"/>
  <c r="G78" i="1"/>
  <c r="I78" i="1"/>
  <c r="J78" i="1"/>
  <c r="D77" i="1"/>
  <c r="E77" i="1"/>
  <c r="F77" i="1"/>
  <c r="G77" i="1"/>
  <c r="I77" i="1"/>
  <c r="J77" i="1"/>
  <c r="J76" i="1"/>
  <c r="D75" i="1"/>
  <c r="E75" i="1"/>
  <c r="G75" i="1"/>
  <c r="I75" i="1"/>
  <c r="J75" i="1"/>
  <c r="D74" i="1"/>
  <c r="E74" i="1"/>
  <c r="G74" i="1"/>
  <c r="I74" i="1"/>
  <c r="J74" i="1"/>
  <c r="D73" i="1"/>
  <c r="E73" i="1"/>
  <c r="F73" i="1"/>
  <c r="J73" i="1"/>
  <c r="D72" i="1"/>
  <c r="E72" i="1"/>
  <c r="F72" i="1"/>
  <c r="G72" i="1"/>
  <c r="I72" i="1"/>
  <c r="J72" i="1"/>
  <c r="D71" i="1"/>
  <c r="E71" i="1"/>
  <c r="F71" i="1"/>
  <c r="J71" i="1"/>
  <c r="D70" i="1"/>
  <c r="E70" i="1"/>
  <c r="F70" i="1"/>
  <c r="J70" i="1"/>
  <c r="D69" i="1"/>
  <c r="E69" i="1"/>
  <c r="J69" i="1"/>
  <c r="D68" i="1"/>
  <c r="E68" i="1"/>
  <c r="I68" i="1"/>
  <c r="J68" i="1"/>
  <c r="D67" i="1"/>
  <c r="E67" i="1"/>
  <c r="F67" i="1"/>
  <c r="G67" i="1"/>
  <c r="I67" i="1"/>
  <c r="J67" i="1"/>
  <c r="D66" i="1"/>
  <c r="E66" i="1"/>
  <c r="G66" i="1"/>
  <c r="I66" i="1"/>
  <c r="J66" i="1"/>
  <c r="D65" i="1"/>
  <c r="E65" i="1"/>
  <c r="F65" i="1"/>
  <c r="I65" i="1"/>
  <c r="J65" i="1"/>
  <c r="D64" i="1"/>
  <c r="E64" i="1"/>
  <c r="I64" i="1"/>
  <c r="J64" i="1"/>
  <c r="D63" i="1"/>
  <c r="E63" i="1"/>
  <c r="F63" i="1"/>
  <c r="I63" i="1"/>
  <c r="J63" i="1"/>
  <c r="D62" i="1"/>
  <c r="E62" i="1"/>
  <c r="F62" i="1"/>
  <c r="G62" i="1"/>
  <c r="I62" i="1"/>
  <c r="J62" i="1"/>
  <c r="D61" i="1"/>
  <c r="E61" i="1"/>
  <c r="F61" i="1"/>
  <c r="G61" i="1"/>
  <c r="H61" i="1"/>
  <c r="J61" i="1"/>
  <c r="D60" i="1"/>
  <c r="E60" i="1"/>
  <c r="F60" i="1"/>
  <c r="G60" i="1"/>
  <c r="I60" i="1"/>
  <c r="J60" i="1"/>
  <c r="D59" i="1"/>
  <c r="E59" i="1"/>
  <c r="F59" i="1"/>
  <c r="G59" i="1"/>
  <c r="I59" i="1"/>
  <c r="J59" i="1"/>
  <c r="D58" i="1"/>
  <c r="E58" i="1"/>
  <c r="F58" i="1"/>
  <c r="G58" i="1"/>
  <c r="J58" i="1"/>
  <c r="D57" i="1"/>
  <c r="E57" i="1"/>
  <c r="F57" i="1"/>
  <c r="I57" i="1"/>
  <c r="J57" i="1"/>
  <c r="D56" i="1"/>
  <c r="E56" i="1"/>
  <c r="F56" i="1"/>
  <c r="G56" i="1"/>
  <c r="I56" i="1"/>
  <c r="J56" i="1"/>
  <c r="D55" i="1"/>
  <c r="E55" i="1"/>
  <c r="J55" i="1"/>
  <c r="D54" i="1"/>
  <c r="E54" i="1"/>
  <c r="F54" i="1"/>
  <c r="G54" i="1"/>
  <c r="I54" i="1"/>
  <c r="J54" i="1"/>
  <c r="D53" i="1"/>
  <c r="E53" i="1"/>
  <c r="F53" i="1"/>
  <c r="J53" i="1"/>
  <c r="D52" i="1"/>
  <c r="E52" i="1"/>
  <c r="I52" i="1"/>
  <c r="J52" i="1"/>
  <c r="D51" i="1"/>
  <c r="E51" i="1"/>
  <c r="I51" i="1"/>
  <c r="J51" i="1"/>
  <c r="D50" i="1"/>
  <c r="E50" i="1"/>
  <c r="J50" i="1"/>
  <c r="D49" i="1"/>
  <c r="E49" i="1"/>
  <c r="J49" i="1"/>
  <c r="D48" i="1"/>
  <c r="E48" i="1"/>
  <c r="G48" i="1"/>
  <c r="I48" i="1"/>
  <c r="J48" i="1"/>
  <c r="D47" i="1"/>
  <c r="E47" i="1"/>
  <c r="F47" i="1"/>
  <c r="G47" i="1"/>
  <c r="I47" i="1"/>
  <c r="J47" i="1"/>
  <c r="D46" i="1"/>
  <c r="E46" i="1"/>
  <c r="I46" i="1"/>
  <c r="J46" i="1"/>
  <c r="D45" i="1"/>
  <c r="E45" i="1"/>
  <c r="G45" i="1"/>
  <c r="I45" i="1"/>
  <c r="J45" i="1"/>
  <c r="D44" i="1"/>
  <c r="E44" i="1"/>
  <c r="I44" i="1"/>
  <c r="J44" i="1"/>
  <c r="D43" i="1"/>
  <c r="E43" i="1"/>
  <c r="I43" i="1"/>
  <c r="J43" i="1"/>
  <c r="D42" i="1"/>
  <c r="E42" i="1"/>
  <c r="J42" i="1"/>
  <c r="D41" i="1"/>
  <c r="E41" i="1"/>
  <c r="I41" i="1"/>
  <c r="J41" i="1"/>
  <c r="D40" i="1"/>
  <c r="E40" i="1"/>
  <c r="I40" i="1"/>
  <c r="J40" i="1"/>
  <c r="D39" i="1"/>
  <c r="E39" i="1"/>
  <c r="G39" i="1"/>
  <c r="I39" i="1"/>
  <c r="J39" i="1"/>
  <c r="D38" i="1"/>
  <c r="E38" i="1"/>
  <c r="I38" i="1"/>
  <c r="J38" i="1"/>
  <c r="D37" i="1"/>
  <c r="E37" i="1"/>
  <c r="G37" i="1"/>
  <c r="I37" i="1"/>
  <c r="J37" i="1"/>
  <c r="D36" i="1"/>
  <c r="E36" i="1"/>
  <c r="I36" i="1"/>
  <c r="J36" i="1"/>
  <c r="D35" i="1"/>
  <c r="E35" i="1"/>
  <c r="F35" i="1"/>
  <c r="J35" i="1"/>
  <c r="D34" i="1"/>
  <c r="E34" i="1"/>
  <c r="J34" i="1"/>
  <c r="D33" i="1"/>
  <c r="E33" i="1"/>
  <c r="G33" i="1"/>
  <c r="I33" i="1"/>
  <c r="J33" i="1"/>
  <c r="D32" i="1"/>
  <c r="E32" i="1"/>
  <c r="J32" i="1"/>
  <c r="D31" i="1"/>
  <c r="E31" i="1"/>
  <c r="J31" i="1"/>
  <c r="D30" i="1"/>
  <c r="E30" i="1"/>
  <c r="J30" i="1"/>
  <c r="D29" i="1"/>
  <c r="E29" i="1"/>
  <c r="F29" i="1"/>
  <c r="J29" i="1"/>
  <c r="D28" i="1"/>
  <c r="E28" i="1"/>
  <c r="J28" i="1"/>
  <c r="D27" i="1"/>
  <c r="E27" i="1"/>
  <c r="J27" i="1"/>
  <c r="D26" i="1"/>
  <c r="E26" i="1"/>
  <c r="I26" i="1"/>
  <c r="J26" i="1"/>
  <c r="D25" i="1"/>
  <c r="E25" i="1"/>
  <c r="F25" i="1"/>
  <c r="J25" i="1"/>
  <c r="D24" i="1"/>
  <c r="E24" i="1"/>
  <c r="I24" i="1"/>
  <c r="J24" i="1"/>
  <c r="D23" i="1"/>
  <c r="E23" i="1"/>
  <c r="F23" i="1"/>
  <c r="J23" i="1"/>
  <c r="D22" i="1"/>
  <c r="E22" i="1"/>
  <c r="J22" i="1"/>
  <c r="D21" i="1"/>
  <c r="E21" i="1"/>
  <c r="J21" i="1"/>
  <c r="D20" i="1"/>
  <c r="E20" i="1"/>
  <c r="J20" i="1"/>
  <c r="D19" i="1"/>
  <c r="E19" i="1"/>
  <c r="J19" i="1"/>
  <c r="D18" i="1"/>
  <c r="E18" i="1"/>
  <c r="J18" i="1"/>
  <c r="D17" i="1"/>
  <c r="E17" i="1"/>
  <c r="J17" i="1"/>
  <c r="D16" i="1"/>
  <c r="E16" i="1"/>
  <c r="J16" i="1"/>
  <c r="D15" i="1"/>
  <c r="E15" i="1"/>
  <c r="J15" i="1"/>
  <c r="D14" i="1"/>
  <c r="E14" i="1"/>
  <c r="G14" i="1"/>
  <c r="J14" i="1"/>
  <c r="D13" i="1"/>
  <c r="E13" i="1"/>
  <c r="J13" i="1"/>
  <c r="D12" i="1"/>
  <c r="E12" i="1"/>
  <c r="J12" i="1"/>
  <c r="D11" i="1"/>
  <c r="E11" i="1"/>
  <c r="J11" i="1"/>
  <c r="D10" i="1"/>
  <c r="E10" i="1"/>
  <c r="J10" i="1"/>
  <c r="D9" i="1"/>
  <c r="E9" i="1"/>
  <c r="J9" i="1"/>
</calcChain>
</file>

<file path=xl/sharedStrings.xml><?xml version="1.0" encoding="utf-8"?>
<sst xmlns="http://schemas.openxmlformats.org/spreadsheetml/2006/main" count="279" uniqueCount="279">
  <si>
    <t>Nr.</t>
  </si>
  <si>
    <t>Navn</t>
  </si>
  <si>
    <t>Medlems nr.</t>
  </si>
  <si>
    <t>SuperBrugsen</t>
  </si>
  <si>
    <t>R2Bengaardsvej</t>
  </si>
  <si>
    <t>VinForDig</t>
  </si>
  <si>
    <t>Ehcolo</t>
  </si>
  <si>
    <t>Frøs</t>
  </si>
  <si>
    <t>Larsen Indoor</t>
  </si>
  <si>
    <t>Samlet</t>
  </si>
  <si>
    <t>GULDBERG, Cathrine Fabricius</t>
  </si>
  <si>
    <t>135-202</t>
  </si>
  <si>
    <t>FABRICIUS, Ib</t>
  </si>
  <si>
    <t>135-823</t>
  </si>
  <si>
    <t>GRAU, Erik</t>
  </si>
  <si>
    <t>135-586</t>
  </si>
  <si>
    <t>LARSEN, Robert</t>
  </si>
  <si>
    <t>135-359</t>
  </si>
  <si>
    <t>GULDBERG, Brian</t>
  </si>
  <si>
    <t>135-201</t>
  </si>
  <si>
    <t>MORTENSEN, Jørn</t>
  </si>
  <si>
    <t>135-640</t>
  </si>
  <si>
    <t>HANSEN, Grethe Dorthea</t>
  </si>
  <si>
    <t>135-429</t>
  </si>
  <si>
    <t>PETERSEN, Kim Stenager</t>
  </si>
  <si>
    <t>135-465</t>
  </si>
  <si>
    <t>VEDSTESEN, Peder D</t>
  </si>
  <si>
    <t>135-134</t>
  </si>
  <si>
    <t xml:space="preserve">STENSGÅRD JENSEN, Marianne </t>
  </si>
  <si>
    <t>135-736</t>
  </si>
  <si>
    <t xml:space="preserve"> </t>
  </si>
  <si>
    <t>FYHN, Thomas</t>
  </si>
  <si>
    <t>135-192</t>
  </si>
  <si>
    <t>HANSEN, Rudi Steen</t>
  </si>
  <si>
    <t>135-230</t>
  </si>
  <si>
    <t>NIELSEN, Jesper Meng</t>
  </si>
  <si>
    <t>135-296</t>
  </si>
  <si>
    <t>HANSEN, Eske Schou</t>
  </si>
  <si>
    <t>135-207</t>
  </si>
  <si>
    <t>WD</t>
  </si>
  <si>
    <t>KULMBAK, Niels Peter</t>
  </si>
  <si>
    <t>135-31</t>
  </si>
  <si>
    <t>RASMUSSEN, Sanne Brink</t>
  </si>
  <si>
    <t>135-229</t>
  </si>
  <si>
    <t>GULDBERG, Inger Fabricius</t>
  </si>
  <si>
    <t>135-200</t>
  </si>
  <si>
    <t>KOFOED, Per</t>
  </si>
  <si>
    <t>180-1948</t>
  </si>
  <si>
    <t>FÅBORG, Erik</t>
  </si>
  <si>
    <t>135-378</t>
  </si>
  <si>
    <t>JENSEN, Tage</t>
  </si>
  <si>
    <t>135-194</t>
  </si>
  <si>
    <t>LADEFOGED, Thomas</t>
  </si>
  <si>
    <t>135-767</t>
  </si>
  <si>
    <t>JUULSEN, Hans Kristian</t>
  </si>
  <si>
    <t>135-76</t>
  </si>
  <si>
    <t>KRISTENSEN, Stella</t>
  </si>
  <si>
    <t>135-520</t>
  </si>
  <si>
    <t>REFSING, Hans Peter</t>
  </si>
  <si>
    <t>135-17</t>
  </si>
  <si>
    <t>BRODERSEN, Mogens</t>
  </si>
  <si>
    <t>135-338</t>
  </si>
  <si>
    <t>LARSEN, Betina</t>
  </si>
  <si>
    <t>135-596</t>
  </si>
  <si>
    <t>KNUDSEN, Kirsten Marie</t>
  </si>
  <si>
    <t>135-753</t>
  </si>
  <si>
    <t>JESSING, Anette</t>
  </si>
  <si>
    <t>135-340</t>
  </si>
  <si>
    <t>JENSEN, Alis Grøndal</t>
  </si>
  <si>
    <t>135-213</t>
  </si>
  <si>
    <t>RASMUSSEN, Anders B</t>
  </si>
  <si>
    <t>135-267</t>
  </si>
  <si>
    <t>JENSEN, Marianne Gaardsholt</t>
  </si>
  <si>
    <t>135-518</t>
  </si>
  <si>
    <t>ANDERSEN, Ole</t>
  </si>
  <si>
    <t>135-97</t>
  </si>
  <si>
    <t>PEDERSEN, Palle Holm</t>
  </si>
  <si>
    <t>135-898</t>
  </si>
  <si>
    <t>JUULSEN, Lillian</t>
  </si>
  <si>
    <t>135-206</t>
  </si>
  <si>
    <t>SØRENSEN, Sonny</t>
  </si>
  <si>
    <t>135-74</t>
  </si>
  <si>
    <t>WILHARDT, Peter</t>
  </si>
  <si>
    <t>135-797</t>
  </si>
  <si>
    <t>BUUS, Patrick</t>
  </si>
  <si>
    <t>135-305</t>
  </si>
  <si>
    <t>ANDERSEN, Ellen</t>
  </si>
  <si>
    <t>135-92</t>
  </si>
  <si>
    <t>MØLLGAARD, Bente</t>
  </si>
  <si>
    <t>135-251</t>
  </si>
  <si>
    <t>SØRENSEN, Morten Bech</t>
  </si>
  <si>
    <t>3-1491</t>
  </si>
  <si>
    <t>MADSEN, Gert</t>
  </si>
  <si>
    <t>135-102</t>
  </si>
  <si>
    <t>JENSEN, Simon</t>
  </si>
  <si>
    <t>135-121</t>
  </si>
  <si>
    <t>TOBIASEN, Annelene</t>
  </si>
  <si>
    <t>135-637</t>
  </si>
  <si>
    <t>TOBIASEN, Peter</t>
  </si>
  <si>
    <t>135-647</t>
  </si>
  <si>
    <t>HANSEN, Allan</t>
  </si>
  <si>
    <t>135-364</t>
  </si>
  <si>
    <t>MØLLGAARD, Carsten</t>
  </si>
  <si>
    <t>135-198</t>
  </si>
  <si>
    <t>FABRICIUS, Elsa</t>
  </si>
  <si>
    <t>135-199</t>
  </si>
  <si>
    <t>HENNINGSEN, Asger</t>
  </si>
  <si>
    <t>135-178</t>
  </si>
  <si>
    <t>IBSEN, Lily</t>
  </si>
  <si>
    <t>135-358</t>
  </si>
  <si>
    <t>JUHL PETERSEN, Dorte</t>
  </si>
  <si>
    <t>135-925</t>
  </si>
  <si>
    <t>LADEFOGED, Kurt</t>
  </si>
  <si>
    <t>135-746</t>
  </si>
  <si>
    <t>MOSLAV, Daniel</t>
  </si>
  <si>
    <t>135-180</t>
  </si>
  <si>
    <t>VAD NIELSEN, Henrik</t>
  </si>
  <si>
    <t>135-932</t>
  </si>
  <si>
    <t>CHRISTENSEN, Finn</t>
  </si>
  <si>
    <t>135-446</t>
  </si>
  <si>
    <t>RASMUSSEN, Henrik Wulff</t>
  </si>
  <si>
    <t>135-540</t>
  </si>
  <si>
    <t>ADIBI, Abdi</t>
  </si>
  <si>
    <t>135-593</t>
  </si>
  <si>
    <t>LARSEN, Ulrik</t>
  </si>
  <si>
    <t>135-585</t>
  </si>
  <si>
    <t>BECH, Bjarne k</t>
  </si>
  <si>
    <t>135-117</t>
  </si>
  <si>
    <t>BRINK, Svend-Erik</t>
  </si>
  <si>
    <t>135-390</t>
  </si>
  <si>
    <t>FABRICIUS, Kurt</t>
  </si>
  <si>
    <t>135-195</t>
  </si>
  <si>
    <t>NIELSEN, Mette</t>
  </si>
  <si>
    <t>135-933</t>
  </si>
  <si>
    <t>ØSTERGAARD, Tonny</t>
  </si>
  <si>
    <t>135-342</t>
  </si>
  <si>
    <t>AASKOV, Morten</t>
  </si>
  <si>
    <t>135-532</t>
  </si>
  <si>
    <t>IBSEN, Niklas</t>
  </si>
  <si>
    <t>135-153</t>
  </si>
  <si>
    <t>LARSEN, Cecilie</t>
  </si>
  <si>
    <t>135-361</t>
  </si>
  <si>
    <t>PEDERSEN, Søren Vejrup</t>
  </si>
  <si>
    <t>135-164</t>
  </si>
  <si>
    <t>STUBKJÆR, Peter</t>
  </si>
  <si>
    <t>135-436</t>
  </si>
  <si>
    <t>FROST, Michael</t>
  </si>
  <si>
    <t>135-268</t>
  </si>
  <si>
    <t>HANSGAARD, Martin</t>
  </si>
  <si>
    <t>104-1058</t>
  </si>
  <si>
    <t>SKOVBJERG, Connie Mark</t>
  </si>
  <si>
    <t>135-118</t>
  </si>
  <si>
    <t>SØNDERUP, Lars</t>
  </si>
  <si>
    <t>135-369</t>
  </si>
  <si>
    <t>FABRICIUS, Nikolai</t>
  </si>
  <si>
    <t>135-56</t>
  </si>
  <si>
    <t>NIELSEN, Ove</t>
  </si>
  <si>
    <t>135-383</t>
  </si>
  <si>
    <t>TOBIASEN, Betina</t>
  </si>
  <si>
    <t>135-57</t>
  </si>
  <si>
    <t>TOBIASEN, Miriam</t>
  </si>
  <si>
    <t>135-634</t>
  </si>
  <si>
    <t>KAMP, Adam</t>
  </si>
  <si>
    <t>45-2392</t>
  </si>
  <si>
    <t>KRISTENSEN, Michael</t>
  </si>
  <si>
    <t>135-113</t>
  </si>
  <si>
    <t>LAURIDSEN, Niels V</t>
  </si>
  <si>
    <t>135-879</t>
  </si>
  <si>
    <t xml:space="preserve">MØGELVANG, Børge </t>
  </si>
  <si>
    <t>135-738</t>
  </si>
  <si>
    <t>MØLLER, Dennis</t>
  </si>
  <si>
    <t>135-86</t>
  </si>
  <si>
    <t>PEDERSEN, Britta</t>
  </si>
  <si>
    <t>135-116</t>
  </si>
  <si>
    <t>SØNDERBY, Benjamin</t>
  </si>
  <si>
    <t>135-386</t>
  </si>
  <si>
    <t>ANDERSEN, Hans</t>
  </si>
  <si>
    <t>135-91</t>
  </si>
  <si>
    <t>ANDERSEN, Mark</t>
  </si>
  <si>
    <t>135-280</t>
  </si>
  <si>
    <t>BANK, Jannick</t>
  </si>
  <si>
    <t>135-492</t>
  </si>
  <si>
    <t>BÆKKE, Ove</t>
  </si>
  <si>
    <t>135-918</t>
  </si>
  <si>
    <t>FYHN, Erik</t>
  </si>
  <si>
    <t>135-245</t>
  </si>
  <si>
    <t xml:space="preserve">HANSEN, Susanne </t>
  </si>
  <si>
    <t>135-233</t>
  </si>
  <si>
    <t>LAURIDSEN, Jette</t>
  </si>
  <si>
    <t>135-291</t>
  </si>
  <si>
    <t>NIELSEN, Aksel</t>
  </si>
  <si>
    <t>135-332</t>
  </si>
  <si>
    <t>NIELSEN, Aase</t>
  </si>
  <si>
    <t>135-333</t>
  </si>
  <si>
    <t>PEDERSEN, Ruth</t>
  </si>
  <si>
    <t>135-617</t>
  </si>
  <si>
    <t>RASMUSSEN, Alexander Brink</t>
  </si>
  <si>
    <t>135-694</t>
  </si>
  <si>
    <t>AASKOV, Mads</t>
  </si>
  <si>
    <t>135-538</t>
  </si>
  <si>
    <t>KRISTENSEN, Kim</t>
  </si>
  <si>
    <t>701-91177</t>
  </si>
  <si>
    <t>MØLLER, Jimmy</t>
  </si>
  <si>
    <t>135-326</t>
  </si>
  <si>
    <t>SCHMIDT, Rasmus</t>
  </si>
  <si>
    <t>135-243</t>
  </si>
  <si>
    <t>SØRENSEN, Karin</t>
  </si>
  <si>
    <t>135-621</t>
  </si>
  <si>
    <t>SØRENSEN, Sten Juul</t>
  </si>
  <si>
    <t>135-613</t>
  </si>
  <si>
    <t>FAGERBERG, Morten</t>
  </si>
  <si>
    <t>153-2773</t>
  </si>
  <si>
    <t>GULDBERG, Christoffer Fabricus</t>
  </si>
  <si>
    <t>135-793</t>
  </si>
  <si>
    <t>JACOBSEN, Carl Marius</t>
  </si>
  <si>
    <t>135-517</t>
  </si>
  <si>
    <t>JENSEN, Bent</t>
  </si>
  <si>
    <t>135-460</t>
  </si>
  <si>
    <t>JENSEN, Britta</t>
  </si>
  <si>
    <t>135-547</t>
  </si>
  <si>
    <t>PEDERSEN, Anna</t>
  </si>
  <si>
    <t>135-33</t>
  </si>
  <si>
    <t>PEDERSEN, Henning Møller</t>
  </si>
  <si>
    <t>135-616</t>
  </si>
  <si>
    <t>SKAARUP, Niels Jørn</t>
  </si>
  <si>
    <t>135-29</t>
  </si>
  <si>
    <t>ANDERSEN, Aksel</t>
  </si>
  <si>
    <t>7-3744</t>
  </si>
  <si>
    <t>ANDERSEN, Gudrun</t>
  </si>
  <si>
    <t>135-606</t>
  </si>
  <si>
    <t>BIRK, Heidi</t>
  </si>
  <si>
    <t>65-3020</t>
  </si>
  <si>
    <t>BUUS, Nikolai</t>
  </si>
  <si>
    <t>79-4494</t>
  </si>
  <si>
    <t>CHRISTENSEN, Kent</t>
  </si>
  <si>
    <t>135-220</t>
  </si>
  <si>
    <t>CHRISTENSEN, Søren B.</t>
  </si>
  <si>
    <t>135-435</t>
  </si>
  <si>
    <t>DALGAARD, Johannes</t>
  </si>
  <si>
    <t>135-772</t>
  </si>
  <si>
    <t>HEDEGAARD, Torben</t>
  </si>
  <si>
    <t>135-371</t>
  </si>
  <si>
    <t>JEPPESEN, Mads Conrad</t>
  </si>
  <si>
    <t>135-319</t>
  </si>
  <si>
    <t>MIKKELSEN, Jens Troelsgaard</t>
  </si>
  <si>
    <t>135-154</t>
  </si>
  <si>
    <t>MØLLER FELDTFOS, Anni</t>
  </si>
  <si>
    <t>701-92158</t>
  </si>
  <si>
    <t>NEDERGAARD, Frede</t>
  </si>
  <si>
    <t>135-75</t>
  </si>
  <si>
    <t xml:space="preserve">NIELSEN, Jalte Meng </t>
  </si>
  <si>
    <t>135-306</t>
  </si>
  <si>
    <t>NISSEN, Rene</t>
  </si>
  <si>
    <t>135-106</t>
  </si>
  <si>
    <t>OLESEN, Ole</t>
  </si>
  <si>
    <t>135-368</t>
  </si>
  <si>
    <t>PEDERSEN, Carl Henrik</t>
  </si>
  <si>
    <t>135-313</t>
  </si>
  <si>
    <t>PETERSEN, Bjarne</t>
  </si>
  <si>
    <t>135-495</t>
  </si>
  <si>
    <t>RASMUSSEN, Else</t>
  </si>
  <si>
    <t>135-579</t>
  </si>
  <si>
    <t>RASMUSSEN, Olav</t>
  </si>
  <si>
    <t>135-398</t>
  </si>
  <si>
    <t>RASMUSSEN, Preben</t>
  </si>
  <si>
    <t>135-349</t>
  </si>
  <si>
    <t>SKÅNVAD, Niels-Christian</t>
  </si>
  <si>
    <t>SØGAARD, Connie</t>
  </si>
  <si>
    <t>65-3019</t>
  </si>
  <si>
    <t>SØRENSEN, Henrik</t>
  </si>
  <si>
    <t>135-413</t>
  </si>
  <si>
    <t>SØRENSEN, Jan Valentin</t>
  </si>
  <si>
    <t>135-938</t>
  </si>
  <si>
    <t>THOMSEN, Henrik</t>
  </si>
  <si>
    <t>135-234</t>
  </si>
  <si>
    <t>TRUELSEN, Bent</t>
  </si>
  <si>
    <t>135-323</t>
  </si>
  <si>
    <t>VEDSTESEN, Torben</t>
  </si>
  <si>
    <t>135-115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</si>
</sst>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7.5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textRotation="180"/>
    </xf>
    <xf numFmtId="0" fontId="3" fillId="0" borderId="0" xfId="0" applyFont="1" applyAlignment="1">
      <alignment vertical="center" wrapText="1"/>
    </xf>
    <xf numFmtId="0" fontId="0" fillId="0" borderId="1" xfId="0" applyBorder="1"/>
    <xf numFmtId="0" fontId="1" fillId="2" borderId="1" xfId="1" applyBorder="1"/>
    <xf numFmtId="0" fontId="2" fillId="3" borderId="1" xfId="2" applyBorder="1"/>
    <xf numFmtId="2" fontId="3" fillId="0" borderId="0" xfId="0" quotePrefix="1" applyNumberFormat="1" applyFont="1" applyAlignment="1">
      <alignment vertical="center" wrapText="1"/>
    </xf>
    <xf numFmtId="17" fontId="3" fillId="0" borderId="0" xfId="0" applyNumberFormat="1" applyFont="1" applyAlignment="1">
      <alignment vertical="center" wrapText="1"/>
    </xf>
  </cellXfs>
  <cellStyles count="3">
    <cellStyle name="G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989134</xdr:colOff>
      <xdr:row>0</xdr:row>
      <xdr:rowOff>29308</xdr:rowOff>
    </xdr:from>
    <xdr:to>
      <xdr:col>8</xdr:col>
      <xdr:colOff>19490</xdr:colOff>
      <xdr:row>6</xdr:row>
      <xdr:rowOff>141656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87C89A7-5246-49EE-912A-082589051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734" y="29308"/>
          <a:ext cx="4383406" cy="1255348"/>
        </a:xfrm>
        <a:prstGeom prst="rect">
          <a:avLst/>
        </a:prstGeom>
      </xdr:spPr>
    </xdr:pic>
    <xdr:clientData/>
  </xdr:twoCellAnchor>
  <xdr:twoCellAnchor>
    <xdr:from>
      <xdr:col>8</xdr:col>
      <xdr:colOff>373674</xdr:colOff>
      <xdr:row>8</xdr:row>
      <xdr:rowOff>36635</xdr:rowOff>
    </xdr:from>
    <xdr:to>
      <xdr:col>9</xdr:col>
      <xdr:colOff>14654</xdr:colOff>
      <xdr:row>8</xdr:row>
      <xdr:rowOff>183173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87736254-CEDE-47D6-A07F-36D87FC9B509}"/>
            </a:ext>
          </a:extLst>
        </xdr:cNvPr>
        <xdr:cNvSpPr/>
      </xdr:nvSpPr>
      <xdr:spPr>
        <a:xfrm>
          <a:off x="7184049" y="2379785"/>
          <a:ext cx="250580" cy="146538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8070203641f7111/Desktop/Holsted%20Golf/Race2Bengaardsvej/Leaderboard%20R2B%202023%20Kladde%20med%20formel.xlsx" TargetMode="External"/><Relationship Id="rId1" Type="http://schemas.openxmlformats.org/officeDocument/2006/relationships/externalLinkPath" Target="Leaderboard%20R2B%202023%20Kladde%20med%20form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mlet Stilling"/>
      <sheetName val="Samlet Stilling_"/>
      <sheetName val="SuperBrugsen"/>
      <sheetName val="R2Bengaardsvej"/>
      <sheetName val="DFM2"/>
      <sheetName val="VinForDig"/>
      <sheetName val="Ehcolo"/>
      <sheetName val="Frøs"/>
      <sheetName val="Larsen Indoor"/>
      <sheetName val="Spillere Bruttoliste"/>
      <sheetName val="Samlet Resultat"/>
    </sheetNames>
    <sheetDataSet>
      <sheetData sheetId="0" refreshError="1"/>
      <sheetData sheetId="1" refreshError="1"/>
      <sheetData sheetId="2">
        <row r="9">
          <cell r="B9" t="str">
            <v>135-92</v>
          </cell>
          <cell r="C9">
            <v>9</v>
          </cell>
        </row>
        <row r="10">
          <cell r="B10" t="str">
            <v>135-91</v>
          </cell>
          <cell r="C10">
            <v>9</v>
          </cell>
        </row>
        <row r="11">
          <cell r="B11" t="str">
            <v>135-280</v>
          </cell>
          <cell r="C11">
            <v>9</v>
          </cell>
        </row>
        <row r="12">
          <cell r="B12" t="str">
            <v>135-97</v>
          </cell>
          <cell r="C12">
            <v>29</v>
          </cell>
        </row>
        <row r="13">
          <cell r="B13" t="str">
            <v>65-3020</v>
          </cell>
          <cell r="C13">
            <v>9</v>
          </cell>
        </row>
        <row r="14">
          <cell r="B14" t="str">
            <v>135-390</v>
          </cell>
          <cell r="C14">
            <v>9</v>
          </cell>
        </row>
        <row r="15">
          <cell r="B15" t="str">
            <v>135-338</v>
          </cell>
          <cell r="C15">
            <v>9</v>
          </cell>
        </row>
        <row r="16">
          <cell r="B16" t="str">
            <v>135-305</v>
          </cell>
          <cell r="C16">
            <v>20</v>
          </cell>
        </row>
        <row r="17">
          <cell r="B17" t="str">
            <v>135-446</v>
          </cell>
          <cell r="C17">
            <v>50</v>
          </cell>
        </row>
        <row r="18">
          <cell r="B18" t="str">
            <v>135-199</v>
          </cell>
          <cell r="C18">
            <v>9</v>
          </cell>
        </row>
        <row r="19">
          <cell r="B19" t="str">
            <v>135-823</v>
          </cell>
          <cell r="C19">
            <v>50</v>
          </cell>
        </row>
        <row r="20">
          <cell r="B20" t="str">
            <v>135-195</v>
          </cell>
          <cell r="C20">
            <v>9</v>
          </cell>
        </row>
        <row r="21">
          <cell r="B21" t="str">
            <v>135-56</v>
          </cell>
          <cell r="C21">
            <v>9</v>
          </cell>
        </row>
        <row r="22">
          <cell r="B22" t="str">
            <v>135-245</v>
          </cell>
          <cell r="C22">
            <v>9</v>
          </cell>
        </row>
        <row r="23">
          <cell r="B23" t="str">
            <v>135-192</v>
          </cell>
          <cell r="C23">
            <v>50</v>
          </cell>
        </row>
        <row r="24">
          <cell r="B24" t="str">
            <v>135-586</v>
          </cell>
          <cell r="C24">
            <v>29</v>
          </cell>
        </row>
        <row r="25">
          <cell r="B25" t="str">
            <v>135-201</v>
          </cell>
          <cell r="C25">
            <v>44</v>
          </cell>
        </row>
        <row r="26">
          <cell r="B26" t="str">
            <v>135-202</v>
          </cell>
          <cell r="C26">
            <v>44</v>
          </cell>
        </row>
        <row r="27">
          <cell r="B27" t="str">
            <v>135-793</v>
          </cell>
          <cell r="C27">
            <v>9</v>
          </cell>
        </row>
        <row r="28">
          <cell r="B28" t="str">
            <v>135-200</v>
          </cell>
          <cell r="C28">
            <v>9</v>
          </cell>
        </row>
        <row r="29">
          <cell r="B29" t="str">
            <v>135-207</v>
          </cell>
          <cell r="C29">
            <v>50</v>
          </cell>
        </row>
        <row r="30">
          <cell r="B30" t="str">
            <v>135-429</v>
          </cell>
          <cell r="C30">
            <v>9</v>
          </cell>
        </row>
        <row r="31">
          <cell r="B31" t="str">
            <v>104-1058</v>
          </cell>
          <cell r="C31">
            <v>37</v>
          </cell>
        </row>
        <row r="32">
          <cell r="B32" t="str">
            <v>135-178</v>
          </cell>
          <cell r="C32">
            <v>44</v>
          </cell>
        </row>
        <row r="33">
          <cell r="B33" t="str">
            <v>135-358</v>
          </cell>
          <cell r="C33">
            <v>9</v>
          </cell>
        </row>
        <row r="34">
          <cell r="B34" t="str">
            <v>135-153</v>
          </cell>
          <cell r="C34">
            <v>9</v>
          </cell>
        </row>
        <row r="35">
          <cell r="B35" t="str">
            <v>135-517</v>
          </cell>
          <cell r="C35">
            <v>9</v>
          </cell>
        </row>
        <row r="36">
          <cell r="B36" t="str">
            <v>135-213</v>
          </cell>
          <cell r="C36">
            <v>9</v>
          </cell>
        </row>
        <row r="37">
          <cell r="B37" t="str">
            <v>135-460</v>
          </cell>
          <cell r="C37">
            <v>9</v>
          </cell>
        </row>
        <row r="38">
          <cell r="B38" t="str">
            <v>135-547</v>
          </cell>
          <cell r="C38">
            <v>9</v>
          </cell>
        </row>
        <row r="39">
          <cell r="B39" t="str">
            <v>135-518</v>
          </cell>
          <cell r="C39">
            <v>29</v>
          </cell>
        </row>
        <row r="40">
          <cell r="B40" t="str">
            <v>135-194</v>
          </cell>
          <cell r="C40">
            <v>9</v>
          </cell>
        </row>
        <row r="41">
          <cell r="B41" t="str">
            <v>135-319</v>
          </cell>
          <cell r="C41">
            <v>9</v>
          </cell>
        </row>
        <row r="42">
          <cell r="B42" t="str">
            <v>135-76</v>
          </cell>
          <cell r="C42">
            <v>9</v>
          </cell>
        </row>
        <row r="43">
          <cell r="B43" t="str">
            <v>135-206</v>
          </cell>
          <cell r="C43">
            <v>9</v>
          </cell>
        </row>
        <row r="44">
          <cell r="B44" t="str">
            <v>135-753</v>
          </cell>
          <cell r="C44">
            <v>9</v>
          </cell>
        </row>
        <row r="45">
          <cell r="B45" t="str">
            <v>180-1948</v>
          </cell>
          <cell r="C45">
            <v>50</v>
          </cell>
        </row>
        <row r="46">
          <cell r="B46" t="str">
            <v>135-520</v>
          </cell>
          <cell r="C46">
            <v>9</v>
          </cell>
        </row>
        <row r="47">
          <cell r="B47" t="str">
            <v>135-31</v>
          </cell>
          <cell r="C47">
            <v>50</v>
          </cell>
        </row>
        <row r="48">
          <cell r="B48" t="str">
            <v>135-746</v>
          </cell>
          <cell r="C48">
            <v>44</v>
          </cell>
        </row>
        <row r="49">
          <cell r="B49" t="str">
            <v>135-767</v>
          </cell>
          <cell r="C49">
            <v>44</v>
          </cell>
        </row>
        <row r="50">
          <cell r="B50" t="str">
            <v>135-585</v>
          </cell>
          <cell r="C50">
            <v>29</v>
          </cell>
        </row>
        <row r="51">
          <cell r="B51" t="str">
            <v>135-291</v>
          </cell>
          <cell r="C51">
            <v>9</v>
          </cell>
        </row>
        <row r="52">
          <cell r="B52" t="str">
            <v>135-154</v>
          </cell>
          <cell r="C52">
            <v>9</v>
          </cell>
        </row>
        <row r="53">
          <cell r="B53" t="str">
            <v>135-640</v>
          </cell>
          <cell r="C53">
            <v>29</v>
          </cell>
        </row>
        <row r="54">
          <cell r="B54" t="str">
            <v>135-180</v>
          </cell>
          <cell r="C54">
            <v>44</v>
          </cell>
        </row>
        <row r="55">
          <cell r="B55" t="str">
            <v>135-251</v>
          </cell>
          <cell r="C55">
            <v>29</v>
          </cell>
        </row>
        <row r="56">
          <cell r="B56" t="str">
            <v>135-198</v>
          </cell>
          <cell r="C56">
            <v>37</v>
          </cell>
        </row>
        <row r="57">
          <cell r="B57" t="str">
            <v>135-332</v>
          </cell>
          <cell r="C57">
            <v>9</v>
          </cell>
        </row>
        <row r="58">
          <cell r="B58" t="str">
            <v>135-296</v>
          </cell>
          <cell r="C58">
            <v>20</v>
          </cell>
        </row>
        <row r="59">
          <cell r="B59" t="str">
            <v>135-383</v>
          </cell>
          <cell r="C59">
            <v>9</v>
          </cell>
        </row>
        <row r="60">
          <cell r="B60" t="str">
            <v>135-333</v>
          </cell>
          <cell r="C60">
            <v>9</v>
          </cell>
        </row>
        <row r="61">
          <cell r="B61" t="str">
            <v>135-33</v>
          </cell>
          <cell r="C61">
            <v>9</v>
          </cell>
        </row>
        <row r="62">
          <cell r="B62" t="str">
            <v>135-116</v>
          </cell>
          <cell r="C62">
            <v>9</v>
          </cell>
        </row>
        <row r="63">
          <cell r="B63" t="str">
            <v>135-313</v>
          </cell>
          <cell r="C63">
            <v>9</v>
          </cell>
        </row>
        <row r="64">
          <cell r="B64" t="str">
            <v>135-616</v>
          </cell>
          <cell r="C64">
            <v>9</v>
          </cell>
        </row>
        <row r="65">
          <cell r="B65" t="str">
            <v>135-898</v>
          </cell>
          <cell r="C65">
            <v>37</v>
          </cell>
        </row>
        <row r="66">
          <cell r="B66" t="str">
            <v>135-617</v>
          </cell>
          <cell r="C66">
            <v>9</v>
          </cell>
        </row>
        <row r="67">
          <cell r="B67" t="str">
            <v>135-164</v>
          </cell>
          <cell r="C67">
            <v>20</v>
          </cell>
        </row>
        <row r="68">
          <cell r="B68" t="str">
            <v>135-465</v>
          </cell>
          <cell r="C68">
            <v>37</v>
          </cell>
        </row>
        <row r="69">
          <cell r="B69" t="str">
            <v>135-694</v>
          </cell>
          <cell r="C69">
            <v>9</v>
          </cell>
        </row>
        <row r="70">
          <cell r="B70" t="str">
            <v>135-267</v>
          </cell>
          <cell r="C70">
            <v>9</v>
          </cell>
        </row>
        <row r="71">
          <cell r="B71" t="str">
            <v>135-349</v>
          </cell>
          <cell r="C71">
            <v>9</v>
          </cell>
        </row>
        <row r="72">
          <cell r="B72" t="str">
            <v>135-229</v>
          </cell>
          <cell r="C72">
            <v>9</v>
          </cell>
        </row>
        <row r="73">
          <cell r="B73" t="str">
            <v>135-17</v>
          </cell>
          <cell r="C73">
            <v>9</v>
          </cell>
        </row>
        <row r="74">
          <cell r="B74" t="str">
            <v>135-243</v>
          </cell>
          <cell r="C74">
            <v>20</v>
          </cell>
        </row>
        <row r="75">
          <cell r="B75" t="str">
            <v>65-3019</v>
          </cell>
          <cell r="C75">
            <v>9</v>
          </cell>
        </row>
        <row r="76">
          <cell r="B76" t="str">
            <v>135-621</v>
          </cell>
          <cell r="C76">
            <v>20</v>
          </cell>
        </row>
        <row r="77">
          <cell r="B77" t="str">
            <v>3-1491</v>
          </cell>
          <cell r="C77">
            <v>37</v>
          </cell>
        </row>
        <row r="78">
          <cell r="B78" t="str">
            <v>135-74</v>
          </cell>
          <cell r="C78">
            <v>37</v>
          </cell>
        </row>
        <row r="79">
          <cell r="B79" t="str">
            <v>135-613</v>
          </cell>
          <cell r="C79">
            <v>20</v>
          </cell>
        </row>
        <row r="80">
          <cell r="B80" t="str">
            <v>135-637</v>
          </cell>
          <cell r="C80">
            <v>9</v>
          </cell>
        </row>
        <row r="81">
          <cell r="B81" t="str">
            <v>135-57</v>
          </cell>
          <cell r="C81">
            <v>9</v>
          </cell>
        </row>
        <row r="82">
          <cell r="B82" t="str">
            <v>135-634</v>
          </cell>
          <cell r="C82">
            <v>9</v>
          </cell>
        </row>
        <row r="83">
          <cell r="B83" t="str">
            <v>135-647</v>
          </cell>
          <cell r="C83">
            <v>9</v>
          </cell>
        </row>
        <row r="84">
          <cell r="B84" t="str">
            <v>135-134</v>
          </cell>
          <cell r="C84">
            <v>9</v>
          </cell>
        </row>
        <row r="85">
          <cell r="B85" t="str">
            <v>135-797</v>
          </cell>
          <cell r="C85">
            <v>9</v>
          </cell>
        </row>
        <row r="86">
          <cell r="B86" t="str">
            <v>135-342</v>
          </cell>
          <cell r="C86">
            <v>9</v>
          </cell>
        </row>
        <row r="87">
          <cell r="B87" t="str">
            <v>135-538</v>
          </cell>
          <cell r="C87">
            <v>9</v>
          </cell>
        </row>
        <row r="88">
          <cell r="B88" t="str">
            <v>135-532</v>
          </cell>
          <cell r="C88">
            <v>9</v>
          </cell>
        </row>
      </sheetData>
      <sheetData sheetId="3">
        <row r="3">
          <cell r="B3" t="str">
            <v>135-92</v>
          </cell>
          <cell r="C3">
            <v>20</v>
          </cell>
        </row>
        <row r="4">
          <cell r="B4" t="str">
            <v>135-492</v>
          </cell>
          <cell r="C4">
            <v>9</v>
          </cell>
        </row>
        <row r="5">
          <cell r="B5" t="str">
            <v>135-338</v>
          </cell>
          <cell r="C5">
            <v>37</v>
          </cell>
        </row>
        <row r="6">
          <cell r="B6" t="str">
            <v>135-220</v>
          </cell>
          <cell r="C6">
            <v>9</v>
          </cell>
        </row>
        <row r="7">
          <cell r="B7" t="str">
            <v>135-199</v>
          </cell>
          <cell r="C7">
            <v>9</v>
          </cell>
        </row>
        <row r="8">
          <cell r="B8" t="str">
            <v>135-823</v>
          </cell>
          <cell r="C8">
            <v>37</v>
          </cell>
        </row>
        <row r="9">
          <cell r="B9" t="str">
            <v>135-195</v>
          </cell>
          <cell r="C9">
            <v>9</v>
          </cell>
        </row>
        <row r="10">
          <cell r="B10" t="str">
            <v>135-56</v>
          </cell>
          <cell r="C10">
            <v>9</v>
          </cell>
        </row>
        <row r="11">
          <cell r="B11" t="str">
            <v>153-2773</v>
          </cell>
          <cell r="C11">
            <v>9</v>
          </cell>
        </row>
        <row r="12">
          <cell r="B12" t="str">
            <v>135-192</v>
          </cell>
          <cell r="C12">
            <v>9</v>
          </cell>
        </row>
        <row r="13">
          <cell r="B13" t="str">
            <v>135-378</v>
          </cell>
          <cell r="C13">
            <v>9</v>
          </cell>
        </row>
        <row r="14">
          <cell r="B14" t="str">
            <v>135-586</v>
          </cell>
          <cell r="C14">
            <v>9</v>
          </cell>
        </row>
        <row r="15">
          <cell r="B15" t="str">
            <v>135-201</v>
          </cell>
          <cell r="C15">
            <v>9</v>
          </cell>
        </row>
        <row r="16">
          <cell r="B16" t="str">
            <v>135-202</v>
          </cell>
          <cell r="C16">
            <v>9</v>
          </cell>
        </row>
        <row r="17">
          <cell r="B17" t="str">
            <v>135-200</v>
          </cell>
          <cell r="C17">
            <v>9</v>
          </cell>
        </row>
        <row r="18">
          <cell r="B18" t="str">
            <v>135-364</v>
          </cell>
          <cell r="C18">
            <v>9</v>
          </cell>
        </row>
        <row r="19">
          <cell r="B19" t="str">
            <v>135-207</v>
          </cell>
          <cell r="C19">
            <v>9</v>
          </cell>
        </row>
        <row r="20">
          <cell r="B20" t="str">
            <v>135-429</v>
          </cell>
          <cell r="C20">
            <v>50</v>
          </cell>
        </row>
        <row r="21">
          <cell r="B21" t="str">
            <v>135-230</v>
          </cell>
          <cell r="C21">
            <v>9</v>
          </cell>
        </row>
        <row r="22">
          <cell r="B22" t="str">
            <v>135-233</v>
          </cell>
          <cell r="C22">
            <v>9</v>
          </cell>
        </row>
        <row r="23">
          <cell r="B23" t="str">
            <v>135-371</v>
          </cell>
          <cell r="C23">
            <v>9</v>
          </cell>
        </row>
        <row r="24">
          <cell r="B24" t="str">
            <v>135-178</v>
          </cell>
          <cell r="C24">
            <v>9</v>
          </cell>
        </row>
        <row r="25">
          <cell r="B25" t="str">
            <v>135-153</v>
          </cell>
          <cell r="C25">
            <v>29</v>
          </cell>
        </row>
        <row r="26">
          <cell r="B26" t="str">
            <v>135-213</v>
          </cell>
          <cell r="C26">
            <v>9</v>
          </cell>
        </row>
        <row r="27">
          <cell r="B27" t="str">
            <v>135-460</v>
          </cell>
          <cell r="C27">
            <v>9</v>
          </cell>
        </row>
        <row r="28">
          <cell r="B28" t="str">
            <v>135-547</v>
          </cell>
          <cell r="C28">
            <v>9</v>
          </cell>
        </row>
        <row r="29">
          <cell r="B29" t="str">
            <v>135-518</v>
          </cell>
          <cell r="C29">
            <v>9</v>
          </cell>
        </row>
        <row r="30">
          <cell r="B30" t="str">
            <v>135-121</v>
          </cell>
          <cell r="C30">
            <v>9</v>
          </cell>
        </row>
        <row r="31">
          <cell r="B31" t="str">
            <v>135-340</v>
          </cell>
          <cell r="C31">
            <v>50</v>
          </cell>
        </row>
        <row r="32">
          <cell r="B32" t="str">
            <v>135-76</v>
          </cell>
          <cell r="C32">
            <v>29</v>
          </cell>
        </row>
        <row r="33">
          <cell r="B33" t="str">
            <v>135-206</v>
          </cell>
          <cell r="C33">
            <v>29</v>
          </cell>
        </row>
        <row r="34">
          <cell r="B34" t="str">
            <v>135-753</v>
          </cell>
          <cell r="C34">
            <v>37</v>
          </cell>
        </row>
        <row r="35">
          <cell r="B35" t="str">
            <v>135-520</v>
          </cell>
          <cell r="C35">
            <v>20</v>
          </cell>
        </row>
        <row r="36">
          <cell r="B36" t="str">
            <v>135-31</v>
          </cell>
          <cell r="C36">
            <v>9</v>
          </cell>
        </row>
        <row r="37">
          <cell r="B37" t="str">
            <v>135-596</v>
          </cell>
          <cell r="C37">
            <v>9</v>
          </cell>
        </row>
        <row r="38">
          <cell r="B38" t="str">
            <v>135-359</v>
          </cell>
          <cell r="C38">
            <v>50</v>
          </cell>
        </row>
        <row r="39">
          <cell r="B39" t="str">
            <v>135-585</v>
          </cell>
          <cell r="C39">
            <v>9</v>
          </cell>
        </row>
        <row r="40">
          <cell r="B40" t="str">
            <v>135-102</v>
          </cell>
          <cell r="C40">
            <v>9</v>
          </cell>
        </row>
        <row r="41">
          <cell r="B41" t="str">
            <v>135-640</v>
          </cell>
          <cell r="C41">
            <v>44</v>
          </cell>
        </row>
        <row r="42">
          <cell r="B42" t="str">
            <v>135-180</v>
          </cell>
          <cell r="C42">
            <v>9</v>
          </cell>
        </row>
        <row r="43">
          <cell r="B43" t="str">
            <v>135-251</v>
          </cell>
          <cell r="C43">
            <v>9</v>
          </cell>
        </row>
        <row r="44">
          <cell r="B44" t="str">
            <v>135-198</v>
          </cell>
          <cell r="C44">
            <v>9</v>
          </cell>
        </row>
        <row r="45">
          <cell r="B45" t="str">
            <v>135-306</v>
          </cell>
          <cell r="C45">
            <v>9</v>
          </cell>
        </row>
        <row r="46">
          <cell r="B46" t="str">
            <v>135-296</v>
          </cell>
          <cell r="C46">
            <v>44</v>
          </cell>
        </row>
        <row r="47">
          <cell r="B47" t="str">
            <v>135-933</v>
          </cell>
          <cell r="C47">
            <v>9</v>
          </cell>
        </row>
        <row r="48">
          <cell r="B48" t="str">
            <v>135-383</v>
          </cell>
          <cell r="C48">
            <v>9</v>
          </cell>
        </row>
        <row r="49">
          <cell r="B49" t="str">
            <v>135-106</v>
          </cell>
          <cell r="C49">
            <v>9</v>
          </cell>
        </row>
        <row r="50">
          <cell r="B50" t="str">
            <v>135-33</v>
          </cell>
          <cell r="C50">
            <v>9</v>
          </cell>
        </row>
        <row r="51">
          <cell r="B51" t="str">
            <v>135-616</v>
          </cell>
          <cell r="C51">
            <v>9</v>
          </cell>
        </row>
        <row r="52">
          <cell r="B52" t="str">
            <v>135-898</v>
          </cell>
          <cell r="C52">
            <v>9</v>
          </cell>
        </row>
        <row r="53">
          <cell r="B53" t="str">
            <v>135-617</v>
          </cell>
          <cell r="C53">
            <v>9</v>
          </cell>
        </row>
        <row r="54">
          <cell r="B54" t="str">
            <v>135-164</v>
          </cell>
          <cell r="C54">
            <v>9</v>
          </cell>
        </row>
        <row r="55">
          <cell r="B55" t="str">
            <v>135-465</v>
          </cell>
          <cell r="C55">
            <v>20</v>
          </cell>
        </row>
        <row r="56">
          <cell r="B56" t="str">
            <v>3-1491</v>
          </cell>
          <cell r="C56">
            <v>9</v>
          </cell>
        </row>
        <row r="57">
          <cell r="B57" t="str">
            <v>135-74</v>
          </cell>
          <cell r="C57">
            <v>9</v>
          </cell>
        </row>
        <row r="58">
          <cell r="B58" t="str">
            <v>135-234</v>
          </cell>
          <cell r="C58">
            <v>9</v>
          </cell>
        </row>
        <row r="59">
          <cell r="B59" t="str">
            <v>135-637</v>
          </cell>
          <cell r="C59">
            <v>9</v>
          </cell>
        </row>
        <row r="60">
          <cell r="B60" t="str">
            <v>135-57</v>
          </cell>
          <cell r="C60">
            <v>9</v>
          </cell>
        </row>
        <row r="61">
          <cell r="B61" t="str">
            <v>135-634</v>
          </cell>
          <cell r="C61">
            <v>9</v>
          </cell>
        </row>
        <row r="62">
          <cell r="B62" t="str">
            <v>135-647</v>
          </cell>
          <cell r="C62">
            <v>9</v>
          </cell>
        </row>
        <row r="63">
          <cell r="B63" t="str">
            <v>135-323</v>
          </cell>
          <cell r="C63">
            <v>9</v>
          </cell>
        </row>
        <row r="64">
          <cell r="B64" t="str">
            <v>135-932</v>
          </cell>
          <cell r="C64">
            <v>9</v>
          </cell>
        </row>
        <row r="65">
          <cell r="B65" t="str">
            <v>135-134</v>
          </cell>
          <cell r="C65">
            <v>44</v>
          </cell>
        </row>
        <row r="66">
          <cell r="B66" t="str">
            <v>135-115</v>
          </cell>
          <cell r="C66">
            <v>9</v>
          </cell>
        </row>
        <row r="67">
          <cell r="B67" t="str">
            <v>135-342</v>
          </cell>
          <cell r="C67">
            <v>9</v>
          </cell>
        </row>
        <row r="68">
          <cell r="B68" t="str">
            <v>135-538</v>
          </cell>
          <cell r="C68">
            <v>9</v>
          </cell>
        </row>
        <row r="69">
          <cell r="B69" t="str">
            <v>135-532</v>
          </cell>
          <cell r="C69">
            <v>9</v>
          </cell>
        </row>
      </sheetData>
      <sheetData sheetId="4" refreshError="1"/>
      <sheetData sheetId="5"/>
      <sheetData sheetId="6"/>
      <sheetData sheetId="7">
        <row r="55">
          <cell r="D55" t="str">
            <v>135-229</v>
          </cell>
          <cell r="E55" t="str">
            <v>Holsted Golfklub</v>
          </cell>
        </row>
        <row r="56">
          <cell r="D56" t="str">
            <v>135-579</v>
          </cell>
          <cell r="E56" t="str">
            <v>Holsted Golfklub</v>
          </cell>
        </row>
        <row r="57">
          <cell r="D57" t="str">
            <v>135-17</v>
          </cell>
          <cell r="E57" t="str">
            <v>Holsted Golfklub</v>
          </cell>
        </row>
        <row r="58">
          <cell r="D58" t="str">
            <v>4-4386</v>
          </cell>
          <cell r="E58" t="str">
            <v>Helsingør Golf Club</v>
          </cell>
        </row>
        <row r="59">
          <cell r="D59" t="str">
            <v>135-465</v>
          </cell>
          <cell r="E59" t="str">
            <v>Holsted Golfklub</v>
          </cell>
        </row>
        <row r="60">
          <cell r="D60" t="str">
            <v>135-736</v>
          </cell>
          <cell r="E60" t="str">
            <v>Holsted Golfklub</v>
          </cell>
        </row>
        <row r="61">
          <cell r="D61" t="str">
            <v>135-436</v>
          </cell>
          <cell r="E61" t="str">
            <v>Holsted Golfklub</v>
          </cell>
        </row>
        <row r="62">
          <cell r="D62" t="str">
            <v>135-386</v>
          </cell>
          <cell r="E62" t="str">
            <v>Holsted Golfklub</v>
          </cell>
        </row>
        <row r="63">
          <cell r="D63" t="str">
            <v>135-369</v>
          </cell>
          <cell r="E63" t="str">
            <v>Holsted Golfklub</v>
          </cell>
        </row>
        <row r="64">
          <cell r="D64" t="str">
            <v>135-74</v>
          </cell>
          <cell r="E64" t="str">
            <v>Holsted Golfklub</v>
          </cell>
        </row>
        <row r="65">
          <cell r="D65" t="str">
            <v>135-637</v>
          </cell>
          <cell r="E65" t="str">
            <v>Holsted Golfklub</v>
          </cell>
        </row>
        <row r="66">
          <cell r="D66" t="str">
            <v>135-647</v>
          </cell>
          <cell r="E66" t="str">
            <v>Holsted Golfklub</v>
          </cell>
        </row>
        <row r="67">
          <cell r="D67" t="str">
            <v>135-634</v>
          </cell>
          <cell r="E67" t="str">
            <v>Holsted Golfklub</v>
          </cell>
        </row>
        <row r="68">
          <cell r="D68" t="str">
            <v>135-134</v>
          </cell>
          <cell r="E68" t="str">
            <v>Holsted Golfklub</v>
          </cell>
        </row>
        <row r="69">
          <cell r="D69" t="str">
            <v>135-797</v>
          </cell>
          <cell r="E69" t="str">
            <v>Holsted Golfklub</v>
          </cell>
        </row>
        <row r="70">
          <cell r="D70" t="str">
            <v>135-342</v>
          </cell>
          <cell r="E70" t="str">
            <v>Holsted Golfklub</v>
          </cell>
        </row>
        <row r="71">
          <cell r="D71" t="str">
            <v>135-532</v>
          </cell>
          <cell r="E71" t="str">
            <v>Holsted Golfklub</v>
          </cell>
        </row>
      </sheetData>
      <sheetData sheetId="8">
        <row r="10">
          <cell r="D10">
            <v>20</v>
          </cell>
        </row>
        <row r="11">
          <cell r="D11">
            <v>9</v>
          </cell>
        </row>
        <row r="12">
          <cell r="D12">
            <v>9</v>
          </cell>
        </row>
        <row r="13">
          <cell r="D13">
            <v>9</v>
          </cell>
        </row>
        <row r="14">
          <cell r="D14">
            <v>29</v>
          </cell>
        </row>
        <row r="15">
          <cell r="D15">
            <v>44</v>
          </cell>
        </row>
        <row r="17">
          <cell r="D17">
            <v>9</v>
          </cell>
        </row>
        <row r="18">
          <cell r="D18">
            <v>9</v>
          </cell>
        </row>
        <row r="19">
          <cell r="D19">
            <v>9</v>
          </cell>
        </row>
        <row r="20">
          <cell r="D20">
            <v>37</v>
          </cell>
        </row>
        <row r="21">
          <cell r="D21">
            <v>44</v>
          </cell>
        </row>
        <row r="22">
          <cell r="D22">
            <v>44</v>
          </cell>
        </row>
        <row r="23">
          <cell r="D23">
            <v>50</v>
          </cell>
        </row>
        <row r="24">
          <cell r="D24">
            <v>9</v>
          </cell>
        </row>
        <row r="25">
          <cell r="D25">
            <v>9</v>
          </cell>
        </row>
        <row r="26">
          <cell r="D26">
            <v>9</v>
          </cell>
        </row>
        <row r="27">
          <cell r="D27">
            <v>9</v>
          </cell>
        </row>
        <row r="28">
          <cell r="D28">
            <v>9</v>
          </cell>
        </row>
        <row r="29">
          <cell r="D29">
            <v>9</v>
          </cell>
        </row>
        <row r="30">
          <cell r="D30">
            <v>9</v>
          </cell>
        </row>
        <row r="31">
          <cell r="D31">
            <v>50</v>
          </cell>
        </row>
        <row r="32">
          <cell r="D32">
            <v>9</v>
          </cell>
        </row>
        <row r="33">
          <cell r="D33">
            <v>9</v>
          </cell>
        </row>
        <row r="34">
          <cell r="D34">
            <v>9</v>
          </cell>
        </row>
        <row r="35">
          <cell r="D35">
            <v>9</v>
          </cell>
        </row>
        <row r="36">
          <cell r="D36">
            <v>9</v>
          </cell>
        </row>
        <row r="37">
          <cell r="D37">
            <v>9</v>
          </cell>
        </row>
        <row r="38">
          <cell r="D38">
            <v>9</v>
          </cell>
        </row>
        <row r="39">
          <cell r="D39">
            <v>9</v>
          </cell>
        </row>
        <row r="40">
          <cell r="D40">
            <v>9</v>
          </cell>
        </row>
        <row r="41">
          <cell r="D41">
            <v>9</v>
          </cell>
        </row>
        <row r="42">
          <cell r="D42">
            <v>9</v>
          </cell>
        </row>
        <row r="43">
          <cell r="D43">
            <v>9</v>
          </cell>
        </row>
        <row r="44">
          <cell r="D44">
            <v>9</v>
          </cell>
        </row>
        <row r="45">
          <cell r="D45">
            <v>9</v>
          </cell>
        </row>
        <row r="46">
          <cell r="D46">
            <v>37</v>
          </cell>
        </row>
        <row r="47">
          <cell r="D47">
            <v>9</v>
          </cell>
        </row>
        <row r="48">
          <cell r="D48">
            <v>9</v>
          </cell>
        </row>
      </sheetData>
      <sheetData sheetId="9" refreshError="1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590E-7C46-4A23-8C3B-9861BEEF9ED9}">
  <dimension ref="A8:J142"/>
  <sheetViews>
    <sheetView tabSelected="1" zoomScale="130" zoomScaleNormal="130" workbookViewId="0">
      <selection activeCell="L11" sqref="L11"/>
    </sheetView>
  </sheetViews>
  <sheetFormatPr defaultRowHeight="15" x14ac:dyDescent="0.25"/>
  <cols>
    <col min="2" max="2" width="25.42578125" customWidth="1"/>
  </cols>
  <sheetData>
    <row r="8" spans="1:10" ht="79.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</row>
    <row r="9" spans="1:10" ht="15.75" customHeight="1" x14ac:dyDescent="0.25">
      <c r="A9">
        <v>1</v>
      </c>
      <c r="B9" s="2" t="s">
        <v>10</v>
      </c>
      <c r="C9" s="2" t="s">
        <v>11</v>
      </c>
      <c r="D9" s="3">
        <f>IFERROR(VLOOKUP(C9,[1]SuperBrugsen!$B$9:$C$88,2,FALSE),"")</f>
        <v>44</v>
      </c>
      <c r="E9" s="4">
        <f>IFERROR(VLOOKUP(C9,[1]R2Bengaardsvej!$B$3:$C$69,2,FALSE),"")</f>
        <v>9</v>
      </c>
      <c r="F9" s="3">
        <v>44</v>
      </c>
      <c r="G9" s="4">
        <v>9</v>
      </c>
      <c r="H9" s="3">
        <v>37</v>
      </c>
      <c r="I9" s="4">
        <v>50</v>
      </c>
      <c r="J9">
        <f t="shared" ref="J9:J40" si="0">SUM(D9:I9)</f>
        <v>193</v>
      </c>
    </row>
    <row r="10" spans="1:10" ht="15.75" customHeight="1" x14ac:dyDescent="0.25">
      <c r="A10">
        <v>2</v>
      </c>
      <c r="B10" s="2" t="s">
        <v>12</v>
      </c>
      <c r="C10" s="2" t="s">
        <v>13</v>
      </c>
      <c r="D10" s="3">
        <f>IFERROR(VLOOKUP($C10,[1]SuperBrugsen!$B$9:$C$88,2,FALSE),"")</f>
        <v>50</v>
      </c>
      <c r="E10" s="5">
        <f>IFERROR(VLOOKUP($C10,[1]R2Bengaardsvej!$B$3:$C$69,2,FALSE),"")</f>
        <v>37</v>
      </c>
      <c r="F10" s="3">
        <v>44</v>
      </c>
      <c r="G10" s="5">
        <v>9</v>
      </c>
      <c r="H10" s="3">
        <v>9</v>
      </c>
      <c r="I10" s="5">
        <v>44</v>
      </c>
      <c r="J10">
        <f t="shared" si="0"/>
        <v>193</v>
      </c>
    </row>
    <row r="11" spans="1:10" ht="15.75" customHeight="1" x14ac:dyDescent="0.25">
      <c r="A11">
        <v>3</v>
      </c>
      <c r="B11" s="2" t="s">
        <v>14</v>
      </c>
      <c r="C11" s="2" t="s">
        <v>15</v>
      </c>
      <c r="D11" s="3">
        <f>IFERROR(VLOOKUP(C11,[1]SuperBrugsen!$B$9:$C$88,2,FALSE),"")</f>
        <v>29</v>
      </c>
      <c r="E11" s="3">
        <f>IFERROR(VLOOKUP(C11,[1]R2Bengaardsvej!$B$3:$C$69,2,FALSE),"")</f>
        <v>9</v>
      </c>
      <c r="F11" s="3">
        <v>44</v>
      </c>
      <c r="G11" s="3">
        <v>9</v>
      </c>
      <c r="H11" s="3">
        <v>37</v>
      </c>
      <c r="I11" s="3">
        <v>44</v>
      </c>
      <c r="J11">
        <f t="shared" si="0"/>
        <v>172</v>
      </c>
    </row>
    <row r="12" spans="1:10" ht="15.75" customHeight="1" x14ac:dyDescent="0.25">
      <c r="A12">
        <v>4</v>
      </c>
      <c r="B12" s="2" t="s">
        <v>16</v>
      </c>
      <c r="C12" s="2" t="s">
        <v>17</v>
      </c>
      <c r="D12" s="3" t="str">
        <f>IFERROR(VLOOKUP(C12,[1]SuperBrugsen!$B$9:$C$88,2,FALSE),"")</f>
        <v/>
      </c>
      <c r="E12" s="3">
        <f>IFERROR(VLOOKUP(C12,[1]R2Bengaardsvej!$B$3:$C$69,2,FALSE),"")</f>
        <v>50</v>
      </c>
      <c r="F12" s="3">
        <v>20</v>
      </c>
      <c r="G12" s="3">
        <v>44</v>
      </c>
      <c r="H12" s="3">
        <v>44</v>
      </c>
      <c r="I12" s="3">
        <v>9</v>
      </c>
      <c r="J12">
        <f t="shared" si="0"/>
        <v>167</v>
      </c>
    </row>
    <row r="13" spans="1:10" ht="15.75" customHeight="1" x14ac:dyDescent="0.25">
      <c r="A13">
        <v>5</v>
      </c>
      <c r="B13" s="2" t="s">
        <v>18</v>
      </c>
      <c r="C13" s="2" t="s">
        <v>19</v>
      </c>
      <c r="D13" s="3">
        <f>IFERROR(VLOOKUP(C13,[1]SuperBrugsen!$B$9:$C$88,2,FALSE),"")</f>
        <v>44</v>
      </c>
      <c r="E13" s="3">
        <f>IFERROR(VLOOKUP(C13,[1]R2Bengaardsvej!$B$3:$C$69,2,FALSE),"")</f>
        <v>9</v>
      </c>
      <c r="F13" s="3">
        <v>44</v>
      </c>
      <c r="G13" s="3">
        <v>9</v>
      </c>
      <c r="H13" s="3">
        <v>37</v>
      </c>
      <c r="I13" s="3">
        <v>20</v>
      </c>
      <c r="J13">
        <f t="shared" si="0"/>
        <v>163</v>
      </c>
    </row>
    <row r="14" spans="1:10" ht="15.75" customHeight="1" x14ac:dyDescent="0.25">
      <c r="A14">
        <v>6</v>
      </c>
      <c r="B14" s="2" t="s">
        <v>20</v>
      </c>
      <c r="C14" s="2" t="s">
        <v>21</v>
      </c>
      <c r="D14" s="3">
        <f>IFERROR(VLOOKUP(C14,[1]SuperBrugsen!$B$9:$C$88,2,FALSE),"")</f>
        <v>29</v>
      </c>
      <c r="E14" s="3">
        <f>IFERROR(VLOOKUP(C14,[1]R2Bengaardsvej!$B$3:$C$69,2,FALSE),"")</f>
        <v>44</v>
      </c>
      <c r="F14" s="3">
        <v>44</v>
      </c>
      <c r="G14" s="3" t="str">
        <f>IFERROR(VLOOKUP($C14,[1]Ehcolo!F2:F42,2,FALSE),"")</f>
        <v/>
      </c>
      <c r="H14" s="3">
        <v>37</v>
      </c>
      <c r="I14" s="3">
        <v>9</v>
      </c>
      <c r="J14">
        <f t="shared" si="0"/>
        <v>163</v>
      </c>
    </row>
    <row r="15" spans="1:10" ht="15.75" customHeight="1" x14ac:dyDescent="0.25">
      <c r="A15">
        <v>7</v>
      </c>
      <c r="B15" s="2" t="s">
        <v>22</v>
      </c>
      <c r="C15" s="2" t="s">
        <v>23</v>
      </c>
      <c r="D15" s="3">
        <f>IFERROR(VLOOKUP(C15,[1]SuperBrugsen!$B$9:$C$88,2,FALSE),"")</f>
        <v>9</v>
      </c>
      <c r="E15" s="3">
        <f>IFERROR(VLOOKUP(C15,[1]R2Bengaardsvej!$B$3:$C$69,2,FALSE),"")</f>
        <v>50</v>
      </c>
      <c r="F15" s="3">
        <v>29</v>
      </c>
      <c r="G15" s="3">
        <v>9</v>
      </c>
      <c r="H15" s="3">
        <v>50</v>
      </c>
      <c r="I15" s="3">
        <v>9</v>
      </c>
      <c r="J15">
        <f t="shared" si="0"/>
        <v>156</v>
      </c>
    </row>
    <row r="16" spans="1:10" ht="15.75" customHeight="1" x14ac:dyDescent="0.25">
      <c r="A16">
        <v>8</v>
      </c>
      <c r="B16" s="2" t="s">
        <v>24</v>
      </c>
      <c r="C16" s="2" t="s">
        <v>25</v>
      </c>
      <c r="D16" s="3">
        <f>IFERROR(VLOOKUP(C16,[1]SuperBrugsen!$B$9:$C$88,2,FALSE),"")</f>
        <v>37</v>
      </c>
      <c r="E16" s="3">
        <f>IFERROR(VLOOKUP(C16,[1]R2Bengaardsvej!$B$3:$C$69,2,FALSE),"")</f>
        <v>20</v>
      </c>
      <c r="F16" s="3">
        <v>37</v>
      </c>
      <c r="G16" s="3">
        <v>9</v>
      </c>
      <c r="H16" s="3">
        <v>44</v>
      </c>
      <c r="I16" s="3">
        <v>9</v>
      </c>
      <c r="J16">
        <f t="shared" si="0"/>
        <v>156</v>
      </c>
    </row>
    <row r="17" spans="1:10" ht="15.75" customHeight="1" x14ac:dyDescent="0.25">
      <c r="A17">
        <v>9</v>
      </c>
      <c r="B17" s="2" t="s">
        <v>26</v>
      </c>
      <c r="C17" s="2" t="s">
        <v>27</v>
      </c>
      <c r="D17" s="3">
        <f>IFERROR(VLOOKUP(C17,[1]SuperBrugsen!$B$9:$C$88,2,FALSE),"")</f>
        <v>9</v>
      </c>
      <c r="E17" s="3">
        <f>IFERROR(VLOOKUP(C17,[1]R2Bengaardsvej!$B$3:$C$69,2,FALSE),"")</f>
        <v>44</v>
      </c>
      <c r="F17" s="3">
        <v>9</v>
      </c>
      <c r="G17" s="3">
        <v>37</v>
      </c>
      <c r="H17" s="3">
        <v>44</v>
      </c>
      <c r="I17" s="3">
        <v>9</v>
      </c>
      <c r="J17">
        <f t="shared" si="0"/>
        <v>152</v>
      </c>
    </row>
    <row r="18" spans="1:10" ht="15.75" customHeight="1" x14ac:dyDescent="0.25">
      <c r="A18">
        <v>10</v>
      </c>
      <c r="B18" s="2" t="s">
        <v>28</v>
      </c>
      <c r="C18" s="2" t="s">
        <v>29</v>
      </c>
      <c r="D18" s="3" t="str">
        <f>IFERROR(VLOOKUP(C18,[1]SuperBrugsen!$B$9:$C$88,2,FALSE),"")</f>
        <v/>
      </c>
      <c r="E18" s="3" t="str">
        <f>IFERROR(VLOOKUP(C18,[1]R2Bengaardsvej!$B$3:$C$69,2,FALSE),"")</f>
        <v/>
      </c>
      <c r="F18" s="3">
        <v>50</v>
      </c>
      <c r="G18" s="3" t="s">
        <v>30</v>
      </c>
      <c r="H18" s="3">
        <v>50</v>
      </c>
      <c r="I18" s="3">
        <v>50</v>
      </c>
      <c r="J18">
        <f t="shared" si="0"/>
        <v>150</v>
      </c>
    </row>
    <row r="19" spans="1:10" ht="15.75" customHeight="1" x14ac:dyDescent="0.25">
      <c r="A19">
        <v>11</v>
      </c>
      <c r="B19" s="2" t="s">
        <v>31</v>
      </c>
      <c r="C19" s="2" t="s">
        <v>32</v>
      </c>
      <c r="D19" s="3">
        <f>IFERROR(VLOOKUP(C19,[1]SuperBrugsen!$B$9:$C$88,2,FALSE),"")</f>
        <v>50</v>
      </c>
      <c r="E19" s="3">
        <f>IFERROR(VLOOKUP(C19,[1]R2Bengaardsvej!$B$3:$C$69,2,FALSE),"")</f>
        <v>9</v>
      </c>
      <c r="F19" s="3">
        <v>50</v>
      </c>
      <c r="G19" s="3">
        <v>9</v>
      </c>
      <c r="H19" s="3">
        <v>20</v>
      </c>
      <c r="I19" s="3">
        <v>9</v>
      </c>
      <c r="J19">
        <f t="shared" si="0"/>
        <v>147</v>
      </c>
    </row>
    <row r="20" spans="1:10" ht="15.75" customHeight="1" x14ac:dyDescent="0.25">
      <c r="A20">
        <v>12</v>
      </c>
      <c r="B20" s="2" t="s">
        <v>33</v>
      </c>
      <c r="C20" s="2" t="s">
        <v>34</v>
      </c>
      <c r="D20" s="3" t="str">
        <f>IFERROR(VLOOKUP(C20,[1]SuperBrugsen!$B$9:$C$88,2,FALSE),"")</f>
        <v/>
      </c>
      <c r="E20" s="3">
        <f>IFERROR(VLOOKUP(C20,[1]R2Bengaardsvej!$B$3:$C$69,2,FALSE),"")</f>
        <v>9</v>
      </c>
      <c r="F20" s="3">
        <v>29</v>
      </c>
      <c r="G20" s="3">
        <v>50</v>
      </c>
      <c r="H20" s="3">
        <v>50</v>
      </c>
      <c r="I20" s="3">
        <v>9</v>
      </c>
      <c r="J20">
        <f t="shared" si="0"/>
        <v>147</v>
      </c>
    </row>
    <row r="21" spans="1:10" ht="15.75" customHeight="1" x14ac:dyDescent="0.25">
      <c r="A21">
        <v>13</v>
      </c>
      <c r="B21" s="2" t="s">
        <v>35</v>
      </c>
      <c r="C21" s="2" t="s">
        <v>36</v>
      </c>
      <c r="D21" s="3">
        <f>IFERROR(VLOOKUP(C21,[1]SuperBrugsen!$B$9:$C$88,2,FALSE),"")</f>
        <v>20</v>
      </c>
      <c r="E21" s="3">
        <f>IFERROR(VLOOKUP(C21,[1]R2Bengaardsvej!$B$3:$C$69,2,FALSE),"")</f>
        <v>44</v>
      </c>
      <c r="F21" s="3">
        <v>50</v>
      </c>
      <c r="G21" s="3">
        <v>9</v>
      </c>
      <c r="H21" s="3">
        <v>9</v>
      </c>
      <c r="I21" s="3">
        <v>9</v>
      </c>
      <c r="J21">
        <f t="shared" si="0"/>
        <v>141</v>
      </c>
    </row>
    <row r="22" spans="1:10" ht="15.75" customHeight="1" x14ac:dyDescent="0.25">
      <c r="A22">
        <v>14</v>
      </c>
      <c r="B22" s="2" t="s">
        <v>37</v>
      </c>
      <c r="C22" s="2" t="s">
        <v>38</v>
      </c>
      <c r="D22" s="3">
        <f>IFERROR(VLOOKUP(C22,[1]SuperBrugsen!$B$9:$C$88,2,FALSE),"")</f>
        <v>50</v>
      </c>
      <c r="E22" s="3">
        <f>IFERROR(VLOOKUP(C22,[1]R2Bengaardsvej!$B$3:$C$69,2,FALSE),"")</f>
        <v>9</v>
      </c>
      <c r="F22" s="3">
        <v>50</v>
      </c>
      <c r="G22" s="3">
        <v>9</v>
      </c>
      <c r="H22" s="3">
        <v>20</v>
      </c>
      <c r="I22" s="3" t="s">
        <v>39</v>
      </c>
      <c r="J22">
        <f t="shared" si="0"/>
        <v>138</v>
      </c>
    </row>
    <row r="23" spans="1:10" ht="15.75" customHeight="1" x14ac:dyDescent="0.25">
      <c r="A23">
        <v>15</v>
      </c>
      <c r="B23" s="2" t="s">
        <v>40</v>
      </c>
      <c r="C23" s="2" t="s">
        <v>41</v>
      </c>
      <c r="D23" s="3">
        <f>IFERROR(VLOOKUP(C23,[1]SuperBrugsen!$B$9:$C$88,2,FALSE),"")</f>
        <v>50</v>
      </c>
      <c r="E23" s="3">
        <f>IFERROR(VLOOKUP(C23,[1]R2Bengaardsvej!$B$3:$C$69,2,FALSE),"")</f>
        <v>9</v>
      </c>
      <c r="F23" s="3" t="str">
        <f>IFERROR(VLOOKUP($C23,[1]VinForDig!#REF!,2,FALSE),"")</f>
        <v/>
      </c>
      <c r="G23" s="3">
        <v>50</v>
      </c>
      <c r="H23" s="3"/>
      <c r="I23" s="3">
        <v>9</v>
      </c>
      <c r="J23">
        <f t="shared" si="0"/>
        <v>118</v>
      </c>
    </row>
    <row r="24" spans="1:10" ht="15.75" customHeight="1" x14ac:dyDescent="0.25">
      <c r="A24">
        <v>16</v>
      </c>
      <c r="B24" s="2" t="s">
        <v>42</v>
      </c>
      <c r="C24" s="2" t="s">
        <v>43</v>
      </c>
      <c r="D24" s="3">
        <f>IFERROR(VLOOKUP(C24,[1]SuperBrugsen!$B$9:$C$88,2,FALSE),"")</f>
        <v>9</v>
      </c>
      <c r="E24" s="3" t="str">
        <f>IFERROR(VLOOKUP(C24,[1]R2Bengaardsvej!$B$3:$C$69,2,FALSE),"")</f>
        <v/>
      </c>
      <c r="F24" s="3">
        <v>50</v>
      </c>
      <c r="G24" s="3">
        <v>9</v>
      </c>
      <c r="H24" s="3">
        <v>50</v>
      </c>
      <c r="I24" s="3" t="str">
        <f>IFERROR(VLOOKUP($C24,'[1]Larsen Indoor'!C83:D211,2,FALSE),"")</f>
        <v/>
      </c>
      <c r="J24">
        <f t="shared" si="0"/>
        <v>118</v>
      </c>
    </row>
    <row r="25" spans="1:10" ht="15.75" customHeight="1" x14ac:dyDescent="0.25">
      <c r="A25">
        <v>17</v>
      </c>
      <c r="B25" s="2" t="s">
        <v>44</v>
      </c>
      <c r="C25" s="2" t="s">
        <v>45</v>
      </c>
      <c r="D25" s="3">
        <f>IFERROR(VLOOKUP(C25,[1]SuperBrugsen!$B$9:$C$88,2,FALSE),"")</f>
        <v>9</v>
      </c>
      <c r="E25" s="3">
        <f>IFERROR(VLOOKUP(C25,[1]R2Bengaardsvej!$B$3:$C$69,2,FALSE),"")</f>
        <v>9</v>
      </c>
      <c r="F25" s="3" t="str">
        <f>IFERROR(VLOOKUP($C25,[1]VinForDig!#REF!,2,FALSE),"")</f>
        <v/>
      </c>
      <c r="G25" s="3">
        <v>37</v>
      </c>
      <c r="H25" s="3">
        <v>9</v>
      </c>
      <c r="I25" s="3">
        <v>50</v>
      </c>
      <c r="J25">
        <f t="shared" si="0"/>
        <v>114</v>
      </c>
    </row>
    <row r="26" spans="1:10" ht="15.75" customHeight="1" x14ac:dyDescent="0.25">
      <c r="A26">
        <v>18</v>
      </c>
      <c r="B26" s="2" t="s">
        <v>46</v>
      </c>
      <c r="C26" s="2" t="s">
        <v>47</v>
      </c>
      <c r="D26" s="3">
        <f>IFERROR(VLOOKUP(C26,[1]SuperBrugsen!$B$9:$C$88,2,FALSE),"")</f>
        <v>50</v>
      </c>
      <c r="E26" s="3" t="str">
        <f>IFERROR(VLOOKUP(C26,[1]R2Bengaardsvej!$B$3:$C$69,2,FALSE),"")</f>
        <v/>
      </c>
      <c r="F26" s="3">
        <v>44</v>
      </c>
      <c r="G26" s="3">
        <v>9</v>
      </c>
      <c r="H26" s="3">
        <v>9</v>
      </c>
      <c r="I26" s="3" t="str">
        <f>IFERROR(VLOOKUP($C26,'[1]Larsen Indoor'!C18:D146,2,FALSE),"")</f>
        <v/>
      </c>
      <c r="J26">
        <f t="shared" si="0"/>
        <v>112</v>
      </c>
    </row>
    <row r="27" spans="1:10" ht="15.75" customHeight="1" x14ac:dyDescent="0.25">
      <c r="A27">
        <v>19</v>
      </c>
      <c r="B27" s="2" t="s">
        <v>48</v>
      </c>
      <c r="C27" s="2" t="s">
        <v>49</v>
      </c>
      <c r="D27" s="3" t="str">
        <f>IFERROR(VLOOKUP(C27,[1]SuperBrugsen!$B$9:$C$88,2,FALSE),"")</f>
        <v/>
      </c>
      <c r="E27" s="3">
        <f>IFERROR(VLOOKUP(C27,[1]R2Bengaardsvej!$B$3:$C$69,2,FALSE),"")</f>
        <v>9</v>
      </c>
      <c r="F27" s="3">
        <v>29</v>
      </c>
      <c r="G27" s="3">
        <v>29</v>
      </c>
      <c r="H27" s="3">
        <v>9</v>
      </c>
      <c r="I27" s="3">
        <v>29</v>
      </c>
      <c r="J27">
        <f t="shared" si="0"/>
        <v>105</v>
      </c>
    </row>
    <row r="28" spans="1:10" ht="15.75" customHeight="1" x14ac:dyDescent="0.25">
      <c r="A28">
        <v>20</v>
      </c>
      <c r="B28" s="2" t="s">
        <v>50</v>
      </c>
      <c r="C28" s="2" t="s">
        <v>51</v>
      </c>
      <c r="D28" s="3">
        <f>IFERROR(VLOOKUP(C28,[1]SuperBrugsen!$B$9:$C$88,2,FALSE),"")</f>
        <v>9</v>
      </c>
      <c r="E28" s="3" t="str">
        <f>IFERROR(VLOOKUP(C28,[1]R2Bengaardsvej!$B$3:$C$69,2,FALSE),"")</f>
        <v/>
      </c>
      <c r="F28" s="3">
        <v>29</v>
      </c>
      <c r="G28" s="3">
        <v>44</v>
      </c>
      <c r="H28" s="3">
        <v>9</v>
      </c>
      <c r="I28" s="3">
        <v>9</v>
      </c>
      <c r="J28">
        <f t="shared" si="0"/>
        <v>100</v>
      </c>
    </row>
    <row r="29" spans="1:10" ht="15.75" customHeight="1" x14ac:dyDescent="0.25">
      <c r="A29">
        <v>21</v>
      </c>
      <c r="B29" s="2" t="s">
        <v>52</v>
      </c>
      <c r="C29" s="2" t="s">
        <v>53</v>
      </c>
      <c r="D29" s="3">
        <f>IFERROR(VLOOKUP(C29,[1]SuperBrugsen!$B$9:$C$88,2,FALSE),"")</f>
        <v>44</v>
      </c>
      <c r="E29" s="3" t="str">
        <f>IFERROR(VLOOKUP(C29,[1]R2Bengaardsvej!$B$3:$C$69,2,FALSE),"")</f>
        <v/>
      </c>
      <c r="F29" s="3" t="str">
        <f>IFERROR(VLOOKUP($C29,[1]VinForDig!#REF!,2,FALSE),"")</f>
        <v/>
      </c>
      <c r="G29" s="3">
        <v>9</v>
      </c>
      <c r="H29" s="3">
        <v>9</v>
      </c>
      <c r="I29" s="3">
        <v>37</v>
      </c>
      <c r="J29">
        <f t="shared" si="0"/>
        <v>99</v>
      </c>
    </row>
    <row r="30" spans="1:10" ht="15.75" customHeight="1" x14ac:dyDescent="0.25">
      <c r="A30">
        <v>22</v>
      </c>
      <c r="B30" s="2" t="s">
        <v>54</v>
      </c>
      <c r="C30" s="2" t="s">
        <v>55</v>
      </c>
      <c r="D30" s="3">
        <f>IFERROR(VLOOKUP(C30,[1]SuperBrugsen!$B$9:$C$88,2,FALSE),"")</f>
        <v>9</v>
      </c>
      <c r="E30" s="3">
        <f>IFERROR(VLOOKUP(C30,[1]R2Bengaardsvej!$B$3:$C$69,2,FALSE),"")</f>
        <v>29</v>
      </c>
      <c r="F30" s="3">
        <v>9</v>
      </c>
      <c r="G30" s="3">
        <v>29</v>
      </c>
      <c r="H30" s="3">
        <v>9</v>
      </c>
      <c r="I30" s="3">
        <v>9</v>
      </c>
      <c r="J30">
        <f t="shared" si="0"/>
        <v>94</v>
      </c>
    </row>
    <row r="31" spans="1:10" ht="15.75" customHeight="1" x14ac:dyDescent="0.25">
      <c r="A31">
        <v>23</v>
      </c>
      <c r="B31" s="2" t="s">
        <v>56</v>
      </c>
      <c r="C31" s="2" t="s">
        <v>57</v>
      </c>
      <c r="D31" s="3">
        <f>IFERROR(VLOOKUP(C31,[1]SuperBrugsen!$B$9:$C$88,2,FALSE),"")</f>
        <v>9</v>
      </c>
      <c r="E31" s="3">
        <f>IFERROR(VLOOKUP(C31,[1]R2Bengaardsvej!$B$3:$C$69,2,FALSE),"")</f>
        <v>20</v>
      </c>
      <c r="F31" s="3">
        <v>9</v>
      </c>
      <c r="G31" s="3">
        <v>37</v>
      </c>
      <c r="H31" s="3">
        <v>9</v>
      </c>
      <c r="I31" s="3">
        <v>9</v>
      </c>
      <c r="J31">
        <f t="shared" si="0"/>
        <v>93</v>
      </c>
    </row>
    <row r="32" spans="1:10" ht="15.75" customHeight="1" x14ac:dyDescent="0.25">
      <c r="A32">
        <v>24</v>
      </c>
      <c r="B32" s="2" t="s">
        <v>58</v>
      </c>
      <c r="C32" s="2" t="s">
        <v>59</v>
      </c>
      <c r="D32" s="3">
        <f>IFERROR(VLOOKUP(C32,[1]SuperBrugsen!$B$9:$C$88,2,FALSE),"")</f>
        <v>9</v>
      </c>
      <c r="E32" s="3" t="str">
        <f>IFERROR(VLOOKUP(C32,[1]R2Bengaardsvej!$B$3:$C$69,2,FALSE),"")</f>
        <v/>
      </c>
      <c r="F32" s="3">
        <v>29</v>
      </c>
      <c r="G32" s="3">
        <v>9</v>
      </c>
      <c r="H32" s="3">
        <v>9</v>
      </c>
      <c r="I32" s="3">
        <v>37</v>
      </c>
      <c r="J32">
        <f t="shared" si="0"/>
        <v>93</v>
      </c>
    </row>
    <row r="33" spans="1:10" ht="15.75" customHeight="1" x14ac:dyDescent="0.25">
      <c r="A33">
        <v>25</v>
      </c>
      <c r="B33" s="2" t="s">
        <v>60</v>
      </c>
      <c r="C33" s="2" t="s">
        <v>61</v>
      </c>
      <c r="D33" s="3">
        <f>IFERROR(VLOOKUP(C33,[1]SuperBrugsen!$B$9:$C$88,2,FALSE),"")</f>
        <v>9</v>
      </c>
      <c r="E33" s="3">
        <f>IFERROR(VLOOKUP(C33,[1]R2Bengaardsvej!$B$3:$C$69,2,FALSE),"")</f>
        <v>37</v>
      </c>
      <c r="F33" s="3">
        <v>37</v>
      </c>
      <c r="G33" s="3" t="str">
        <f>IFERROR(VLOOKUP($C33,[1]Ehcolo!F2:F62,2,FALSE),"")</f>
        <v/>
      </c>
      <c r="H33" s="3">
        <v>9</v>
      </c>
      <c r="I33" s="3" t="str">
        <f>IFERROR(VLOOKUP($C33,'[1]Larsen Indoor'!C23:D151,2,FALSE),"")</f>
        <v/>
      </c>
      <c r="J33">
        <f t="shared" si="0"/>
        <v>92</v>
      </c>
    </row>
    <row r="34" spans="1:10" ht="15.75" customHeight="1" x14ac:dyDescent="0.25">
      <c r="A34">
        <v>26</v>
      </c>
      <c r="B34" s="2" t="s">
        <v>62</v>
      </c>
      <c r="C34" s="2" t="s">
        <v>63</v>
      </c>
      <c r="D34" s="3" t="str">
        <f>IFERROR(VLOOKUP(C34,[1]SuperBrugsen!$B$9:$C$88,2,FALSE),"")</f>
        <v/>
      </c>
      <c r="E34" s="3">
        <f>IFERROR(VLOOKUP(C34,[1]R2Bengaardsvej!$B$3:$C$69,2,FALSE),"")</f>
        <v>9</v>
      </c>
      <c r="F34" s="3">
        <v>20</v>
      </c>
      <c r="G34" s="3">
        <v>9</v>
      </c>
      <c r="H34" s="3">
        <v>44</v>
      </c>
      <c r="I34" s="3">
        <v>9</v>
      </c>
      <c r="J34">
        <f t="shared" si="0"/>
        <v>91</v>
      </c>
    </row>
    <row r="35" spans="1:10" ht="15.75" customHeight="1" x14ac:dyDescent="0.25">
      <c r="A35">
        <v>27</v>
      </c>
      <c r="B35" s="2" t="s">
        <v>64</v>
      </c>
      <c r="C35" s="2" t="s">
        <v>65</v>
      </c>
      <c r="D35" s="3">
        <f>IFERROR(VLOOKUP(C35,[1]SuperBrugsen!$B$9:$C$88,2,FALSE),"")</f>
        <v>9</v>
      </c>
      <c r="E35" s="3">
        <f>IFERROR(VLOOKUP(C35,[1]R2Bengaardsvej!$B$3:$C$69,2,FALSE),"")</f>
        <v>37</v>
      </c>
      <c r="F35" s="3" t="str">
        <f>IFERROR(VLOOKUP($C35,[1]VinForDig!#REF!,2,FALSE),"")</f>
        <v/>
      </c>
      <c r="G35" s="3">
        <v>20</v>
      </c>
      <c r="H35" s="3">
        <v>9</v>
      </c>
      <c r="I35" s="3">
        <v>9</v>
      </c>
      <c r="J35">
        <f t="shared" si="0"/>
        <v>84</v>
      </c>
    </row>
    <row r="36" spans="1:10" ht="15.75" customHeight="1" x14ac:dyDescent="0.25">
      <c r="A36">
        <v>28</v>
      </c>
      <c r="B36" s="2" t="s">
        <v>66</v>
      </c>
      <c r="C36" s="2" t="s">
        <v>67</v>
      </c>
      <c r="D36" s="3" t="str">
        <f>IFERROR(VLOOKUP(C36,[1]SuperBrugsen!$B$9:$C$88,2,FALSE),"")</f>
        <v/>
      </c>
      <c r="E36" s="3">
        <f>IFERROR(VLOOKUP(C36,[1]R2Bengaardsvej!$B$3:$C$69,2,FALSE),"")</f>
        <v>50</v>
      </c>
      <c r="F36" s="3">
        <v>20</v>
      </c>
      <c r="G36" s="3">
        <v>9</v>
      </c>
      <c r="H36" s="3"/>
      <c r="I36" s="3" t="str">
        <f>IFERROR(VLOOKUP($C36,'[1]Larsen Indoor'!C15:D143,2,FALSE),"")</f>
        <v/>
      </c>
      <c r="J36">
        <f t="shared" si="0"/>
        <v>79</v>
      </c>
    </row>
    <row r="37" spans="1:10" ht="15.75" customHeight="1" x14ac:dyDescent="0.25">
      <c r="A37">
        <v>29</v>
      </c>
      <c r="B37" s="2" t="s">
        <v>68</v>
      </c>
      <c r="C37" s="2" t="s">
        <v>69</v>
      </c>
      <c r="D37" s="3">
        <f>IFERROR(VLOOKUP(C37,[1]SuperBrugsen!$B$9:$C$88,2,FALSE),"")</f>
        <v>9</v>
      </c>
      <c r="E37" s="3">
        <f>IFERROR(VLOOKUP(C37,[1]R2Bengaardsvej!$B$3:$C$69,2,FALSE),"")</f>
        <v>9</v>
      </c>
      <c r="F37" s="3">
        <v>9</v>
      </c>
      <c r="G37" s="3" t="str">
        <f>IFERROR(VLOOKUP($C37,[1]Ehcolo!F2:F85,2,FALSE),"")</f>
        <v/>
      </c>
      <c r="H37" s="3">
        <v>50</v>
      </c>
      <c r="I37" s="3" t="str">
        <f>IFERROR(VLOOKUP($C37,'[1]Larsen Indoor'!C46:D174,2,FALSE),"")</f>
        <v/>
      </c>
      <c r="J37">
        <f t="shared" si="0"/>
        <v>77</v>
      </c>
    </row>
    <row r="38" spans="1:10" ht="15.75" customHeight="1" x14ac:dyDescent="0.25">
      <c r="A38">
        <v>30</v>
      </c>
      <c r="B38" s="2" t="s">
        <v>70</v>
      </c>
      <c r="C38" s="2" t="s">
        <v>71</v>
      </c>
      <c r="D38" s="3">
        <f>IFERROR(VLOOKUP(C38,[1]SuperBrugsen!$B$9:$C$88,2,FALSE),"")</f>
        <v>9</v>
      </c>
      <c r="E38" s="3" t="str">
        <f>IFERROR(VLOOKUP(C38,[1]R2Bengaardsvej!$B$3:$C$69,2,FALSE),"")</f>
        <v/>
      </c>
      <c r="F38" s="3">
        <v>9</v>
      </c>
      <c r="G38" s="3">
        <v>9</v>
      </c>
      <c r="H38" s="3">
        <v>50</v>
      </c>
      <c r="I38" s="3" t="str">
        <f>IFERROR(VLOOKUP($C38,'[1]Larsen Indoor'!C85:D213,2,FALSE),"")</f>
        <v/>
      </c>
      <c r="J38">
        <f t="shared" si="0"/>
        <v>77</v>
      </c>
    </row>
    <row r="39" spans="1:10" ht="15.75" customHeight="1" x14ac:dyDescent="0.25">
      <c r="A39">
        <v>31</v>
      </c>
      <c r="B39" s="2" t="s">
        <v>72</v>
      </c>
      <c r="C39" s="2" t="s">
        <v>73</v>
      </c>
      <c r="D39" s="3">
        <f>IFERROR(VLOOKUP(C39,[1]SuperBrugsen!$B$9:$C$88,2,FALSE),"")</f>
        <v>29</v>
      </c>
      <c r="E39" s="3">
        <f>IFERROR(VLOOKUP(C39,[1]R2Bengaardsvej!$B$3:$C$69,2,FALSE),"")</f>
        <v>9</v>
      </c>
      <c r="F39" s="3">
        <v>9</v>
      </c>
      <c r="G39" s="3" t="str">
        <f>IFERROR(VLOOKUP($C39,[1]Ehcolo!F2:F67,2,FALSE),"")</f>
        <v/>
      </c>
      <c r="H39" s="3">
        <v>29</v>
      </c>
      <c r="I39" s="3" t="str">
        <f>IFERROR(VLOOKUP($C39,'[1]Larsen Indoor'!C28:D156,2,FALSE),"")</f>
        <v/>
      </c>
      <c r="J39">
        <f t="shared" si="0"/>
        <v>76</v>
      </c>
    </row>
    <row r="40" spans="1:10" ht="15.75" customHeight="1" x14ac:dyDescent="0.25">
      <c r="A40">
        <v>32</v>
      </c>
      <c r="B40" s="2" t="s">
        <v>74</v>
      </c>
      <c r="C40" s="2" t="s">
        <v>75</v>
      </c>
      <c r="D40" s="3">
        <f>IFERROR(VLOOKUP(C40,[1]SuperBrugsen!$B$9:$C$88,2,FALSE),"")</f>
        <v>29</v>
      </c>
      <c r="E40" s="3" t="str">
        <f>IFERROR(VLOOKUP(C40,[1]R2Bengaardsvej!$B$3:$C$69,2,FALSE),"")</f>
        <v/>
      </c>
      <c r="F40" s="3">
        <v>37</v>
      </c>
      <c r="G40" s="3">
        <v>9</v>
      </c>
      <c r="H40" s="3"/>
      <c r="I40" s="3" t="str">
        <f>IFERROR(VLOOKUP($C40,'[1]Larsen Indoor'!C38:D166,2,FALSE),"")</f>
        <v/>
      </c>
      <c r="J40">
        <f t="shared" si="0"/>
        <v>75</v>
      </c>
    </row>
    <row r="41" spans="1:10" ht="15.75" customHeight="1" x14ac:dyDescent="0.25">
      <c r="A41">
        <v>33</v>
      </c>
      <c r="B41" s="2" t="s">
        <v>76</v>
      </c>
      <c r="C41" s="2" t="s">
        <v>77</v>
      </c>
      <c r="D41" s="3">
        <f>IFERROR(VLOOKUP(C41,[1]SuperBrugsen!$B$9:$C$88,2,FALSE),"")</f>
        <v>37</v>
      </c>
      <c r="E41" s="3">
        <f>IFERROR(VLOOKUP(C41,[1]R2Bengaardsvej!$B$3:$C$69,2,FALSE),"")</f>
        <v>9</v>
      </c>
      <c r="F41" s="3">
        <v>20</v>
      </c>
      <c r="G41" s="3">
        <v>9</v>
      </c>
      <c r="H41" s="3"/>
      <c r="I41" s="3" t="str">
        <f>IFERROR(VLOOKUP($C41,'[1]Larsen Indoor'!C21:D149,2,FALSE),"")</f>
        <v/>
      </c>
      <c r="J41">
        <f t="shared" ref="J41:J72" si="1">SUM(D41:I41)</f>
        <v>75</v>
      </c>
    </row>
    <row r="42" spans="1:10" ht="15.75" customHeight="1" x14ac:dyDescent="0.25">
      <c r="A42">
        <v>34</v>
      </c>
      <c r="B42" s="2" t="s">
        <v>78</v>
      </c>
      <c r="C42" s="2" t="s">
        <v>79</v>
      </c>
      <c r="D42" s="3">
        <f>IFERROR(VLOOKUP(C42,[1]SuperBrugsen!$B$9:$C$88,2,FALSE),"")</f>
        <v>9</v>
      </c>
      <c r="E42" s="3">
        <f>IFERROR(VLOOKUP(C42,[1]R2Bengaardsvej!$B$3:$C$69,2,FALSE),"")</f>
        <v>29</v>
      </c>
      <c r="F42" s="3">
        <v>9</v>
      </c>
      <c r="G42" s="3">
        <v>9</v>
      </c>
      <c r="H42" s="3">
        <v>9</v>
      </c>
      <c r="I42" s="3">
        <v>9</v>
      </c>
      <c r="J42">
        <f t="shared" si="1"/>
        <v>74</v>
      </c>
    </row>
    <row r="43" spans="1:10" ht="15.75" customHeight="1" x14ac:dyDescent="0.25">
      <c r="A43">
        <v>35</v>
      </c>
      <c r="B43" s="2" t="s">
        <v>80</v>
      </c>
      <c r="C43" s="2" t="s">
        <v>81</v>
      </c>
      <c r="D43" s="3">
        <f>IFERROR(VLOOKUP(C43,[1]SuperBrugsen!$B$9:$C$88,2,FALSE),"")</f>
        <v>37</v>
      </c>
      <c r="E43" s="3">
        <f>IFERROR(VLOOKUP(C43,[1]R2Bengaardsvej!$B$3:$C$69,2,FALSE),"")</f>
        <v>9</v>
      </c>
      <c r="F43" s="3">
        <v>9</v>
      </c>
      <c r="G43" s="3">
        <v>9</v>
      </c>
      <c r="H43" s="3">
        <v>9</v>
      </c>
      <c r="I43" s="3" t="str">
        <f>IFERROR(VLOOKUP($C43,'[1]Larsen Indoor'!C20:D148,2,FALSE),"")</f>
        <v/>
      </c>
      <c r="J43">
        <f t="shared" si="1"/>
        <v>73</v>
      </c>
    </row>
    <row r="44" spans="1:10" ht="15.75" customHeight="1" x14ac:dyDescent="0.25">
      <c r="A44">
        <v>36</v>
      </c>
      <c r="B44" s="2" t="s">
        <v>82</v>
      </c>
      <c r="C44" s="2" t="s">
        <v>83</v>
      </c>
      <c r="D44" s="3">
        <f>IFERROR(VLOOKUP(C44,[1]SuperBrugsen!$B$9:$C$88,2,FALSE),"")</f>
        <v>9</v>
      </c>
      <c r="E44" s="3" t="str">
        <f>IFERROR(VLOOKUP(C44,[1]R2Bengaardsvej!$B$3:$C$69,2,FALSE),"")</f>
        <v/>
      </c>
      <c r="F44" s="3">
        <v>9</v>
      </c>
      <c r="G44" s="3">
        <v>9</v>
      </c>
      <c r="H44" s="3">
        <v>44</v>
      </c>
      <c r="I44" s="3" t="str">
        <f>IFERROR(VLOOKUP($C44,'[1]Larsen Indoor'!C98:D226,2,FALSE),"")</f>
        <v/>
      </c>
      <c r="J44">
        <f t="shared" si="1"/>
        <v>71</v>
      </c>
    </row>
    <row r="45" spans="1:10" ht="15.75" customHeight="1" x14ac:dyDescent="0.25">
      <c r="A45">
        <v>37</v>
      </c>
      <c r="B45" s="2" t="s">
        <v>84</v>
      </c>
      <c r="C45" s="2" t="s">
        <v>85</v>
      </c>
      <c r="D45" s="3">
        <f>IFERROR(VLOOKUP(C45,[1]SuperBrugsen!$B$9:$C$88,2,FALSE),"")</f>
        <v>20</v>
      </c>
      <c r="E45" s="3" t="str">
        <f>IFERROR(VLOOKUP(C45,[1]R2Bengaardsvej!$B$3:$C$69,2,FALSE),"")</f>
        <v/>
      </c>
      <c r="F45" s="3">
        <v>50</v>
      </c>
      <c r="G45" s="3" t="str">
        <f>IFERROR(VLOOKUP($C45,[1]Ehcolo!F2:F79,2,FALSE),"")</f>
        <v/>
      </c>
      <c r="H45" s="3"/>
      <c r="I45" s="3" t="str">
        <f>IFERROR(VLOOKUP($C45,'[1]Larsen Indoor'!C40:D168,2,FALSE),"")</f>
        <v/>
      </c>
      <c r="J45">
        <f t="shared" si="1"/>
        <v>70</v>
      </c>
    </row>
    <row r="46" spans="1:10" ht="15.75" customHeight="1" x14ac:dyDescent="0.25">
      <c r="A46">
        <v>38</v>
      </c>
      <c r="B46" s="2" t="s">
        <v>86</v>
      </c>
      <c r="C46" s="2" t="s">
        <v>87</v>
      </c>
      <c r="D46" s="3">
        <f>IFERROR(VLOOKUP(C46,[1]SuperBrugsen!$B$9:$C$88,2,FALSE),"")</f>
        <v>9</v>
      </c>
      <c r="E46" s="3">
        <f>IFERROR(VLOOKUP(C46,[1]R2Bengaardsvej!$B$3:$C$69,2,FALSE),"")</f>
        <v>20</v>
      </c>
      <c r="F46" s="3">
        <v>20</v>
      </c>
      <c r="G46" s="3">
        <v>9</v>
      </c>
      <c r="H46" s="3">
        <v>9</v>
      </c>
      <c r="I46" s="3" t="str">
        <f>IFERROR(VLOOKUP($C46,'[1]Larsen Indoor'!C37:D165,2,FALSE),"")</f>
        <v/>
      </c>
      <c r="J46">
        <f t="shared" si="1"/>
        <v>67</v>
      </c>
    </row>
    <row r="47" spans="1:10" ht="15.75" customHeight="1" x14ac:dyDescent="0.25">
      <c r="A47">
        <v>39</v>
      </c>
      <c r="B47" s="2" t="s">
        <v>88</v>
      </c>
      <c r="C47" s="2" t="s">
        <v>89</v>
      </c>
      <c r="D47" s="3">
        <f>IFERROR(VLOOKUP(C47,[1]SuperBrugsen!$B$9:$C$88,2,FALSE),"")</f>
        <v>29</v>
      </c>
      <c r="E47" s="3">
        <f>IFERROR(VLOOKUP(C47,[1]R2Bengaardsvej!$B$3:$C$69,2,FALSE),"")</f>
        <v>9</v>
      </c>
      <c r="F47" s="3" t="str">
        <f>IFERROR(VLOOKUP($C47,[1]VinForDig!#REF!,2,FALSE),"")</f>
        <v/>
      </c>
      <c r="G47" s="3" t="str">
        <f>IFERROR(VLOOKUP($C47,[1]Ehcolo!F2:F66,2,FALSE),"")</f>
        <v/>
      </c>
      <c r="H47" s="3">
        <v>29</v>
      </c>
      <c r="I47" s="3" t="str">
        <f>IFERROR(VLOOKUP($C47,'[1]Larsen Indoor'!C27:D155,2,FALSE),"")</f>
        <v/>
      </c>
      <c r="J47">
        <f t="shared" si="1"/>
        <v>67</v>
      </c>
    </row>
    <row r="48" spans="1:10" ht="15.75" customHeight="1" x14ac:dyDescent="0.25">
      <c r="A48">
        <v>40</v>
      </c>
      <c r="B48" s="2" t="s">
        <v>90</v>
      </c>
      <c r="C48" s="2" t="s">
        <v>91</v>
      </c>
      <c r="D48" s="3">
        <f>IFERROR(VLOOKUP(C48,[1]SuperBrugsen!$B$9:$C$88,2,FALSE),"")</f>
        <v>37</v>
      </c>
      <c r="E48" s="3">
        <f>IFERROR(VLOOKUP(C48,[1]R2Bengaardsvej!$B$3:$C$69,2,FALSE),"")</f>
        <v>9</v>
      </c>
      <c r="F48" s="3">
        <v>20</v>
      </c>
      <c r="G48" s="3" t="str">
        <f>IFERROR(VLOOKUP($C48,[1]Ehcolo!F2:F61,2,FALSE),"")</f>
        <v/>
      </c>
      <c r="H48" s="3"/>
      <c r="I48" s="3" t="str">
        <f>IFERROR(VLOOKUP($C48,'[1]Larsen Indoor'!C22:D150,2,FALSE),"")</f>
        <v/>
      </c>
      <c r="J48">
        <f t="shared" si="1"/>
        <v>66</v>
      </c>
    </row>
    <row r="49" spans="1:10" ht="15.75" customHeight="1" x14ac:dyDescent="0.25">
      <c r="A49">
        <v>41</v>
      </c>
      <c r="B49" s="2" t="s">
        <v>92</v>
      </c>
      <c r="C49" s="2" t="s">
        <v>93</v>
      </c>
      <c r="D49" s="3" t="str">
        <f>IFERROR(VLOOKUP(C49,[1]SuperBrugsen!$B$9:$C$88,2,FALSE),"")</f>
        <v/>
      </c>
      <c r="E49" s="3">
        <f>IFERROR(VLOOKUP(C49,[1]R2Bengaardsvej!$B$3:$C$69,2,FALSE),"")</f>
        <v>9</v>
      </c>
      <c r="F49" s="3">
        <v>29</v>
      </c>
      <c r="G49" s="3">
        <v>9</v>
      </c>
      <c r="H49" s="3">
        <v>9</v>
      </c>
      <c r="I49" s="3">
        <v>9</v>
      </c>
      <c r="J49">
        <f t="shared" si="1"/>
        <v>65</v>
      </c>
    </row>
    <row r="50" spans="1:10" ht="15.75" customHeight="1" x14ac:dyDescent="0.25">
      <c r="A50">
        <v>42</v>
      </c>
      <c r="B50" s="2" t="s">
        <v>94</v>
      </c>
      <c r="C50" s="2" t="s">
        <v>95</v>
      </c>
      <c r="D50" s="3" t="str">
        <f>IFERROR(VLOOKUP(C50,[1]SuperBrugsen!$B$9:$C$88,2,FALSE),"")</f>
        <v/>
      </c>
      <c r="E50" s="3">
        <f>IFERROR(VLOOKUP(C50,[1]R2Bengaardsvej!$B$3:$C$69,2,FALSE),"")</f>
        <v>9</v>
      </c>
      <c r="F50" s="3">
        <v>9</v>
      </c>
      <c r="G50" s="3">
        <v>20</v>
      </c>
      <c r="H50" s="3">
        <v>9</v>
      </c>
      <c r="I50" s="3">
        <v>9</v>
      </c>
      <c r="J50">
        <f t="shared" si="1"/>
        <v>56</v>
      </c>
    </row>
    <row r="51" spans="1:10" ht="15.75" customHeight="1" x14ac:dyDescent="0.25">
      <c r="A51">
        <v>43</v>
      </c>
      <c r="B51" s="2" t="s">
        <v>96</v>
      </c>
      <c r="C51" s="2" t="s">
        <v>97</v>
      </c>
      <c r="D51" s="3">
        <f>IFERROR(VLOOKUP(C51,[1]SuperBrugsen!$B$9:$C$88,2,FALSE),"")</f>
        <v>9</v>
      </c>
      <c r="E51" s="3">
        <f>IFERROR(VLOOKUP(C51,[1]R2Bengaardsvej!$B$3:$C$69,2,FALSE),"")</f>
        <v>9</v>
      </c>
      <c r="F51" s="3">
        <v>9</v>
      </c>
      <c r="G51" s="3">
        <v>9</v>
      </c>
      <c r="H51" s="3">
        <v>20</v>
      </c>
      <c r="I51" s="3" t="str">
        <f>IFERROR(VLOOKUP($C51,'[1]Larsen Indoor'!C59:D187,2,FALSE),"")</f>
        <v/>
      </c>
      <c r="J51">
        <f t="shared" si="1"/>
        <v>56</v>
      </c>
    </row>
    <row r="52" spans="1:10" ht="15.75" customHeight="1" x14ac:dyDescent="0.25">
      <c r="A52">
        <v>44</v>
      </c>
      <c r="B52" s="2" t="s">
        <v>98</v>
      </c>
      <c r="C52" s="2" t="s">
        <v>99</v>
      </c>
      <c r="D52" s="3">
        <f>IFERROR(VLOOKUP(C52,[1]SuperBrugsen!$B$9:$C$88,2,FALSE),"")</f>
        <v>9</v>
      </c>
      <c r="E52" s="3">
        <f>IFERROR(VLOOKUP(C52,[1]R2Bengaardsvej!$B$3:$C$69,2,FALSE),"")</f>
        <v>9</v>
      </c>
      <c r="F52" s="3">
        <v>9</v>
      </c>
      <c r="G52" s="3">
        <v>9</v>
      </c>
      <c r="H52" s="3">
        <v>20</v>
      </c>
      <c r="I52" s="3" t="str">
        <f>IFERROR(VLOOKUP($C52,'[1]Larsen Indoor'!C60:D188,2,FALSE),"")</f>
        <v/>
      </c>
      <c r="J52">
        <f t="shared" si="1"/>
        <v>56</v>
      </c>
    </row>
    <row r="53" spans="1:10" ht="15.75" customHeight="1" x14ac:dyDescent="0.25">
      <c r="A53">
        <v>45</v>
      </c>
      <c r="B53" s="2" t="s">
        <v>100</v>
      </c>
      <c r="C53" s="2" t="s">
        <v>101</v>
      </c>
      <c r="D53" s="3" t="str">
        <f>IFERROR(VLOOKUP(C53,[1]SuperBrugsen!$B$9:$C$88,2,FALSE),"")</f>
        <v/>
      </c>
      <c r="E53" s="3">
        <f>IFERROR(VLOOKUP(C53,[1]R2Bengaardsvej!$B$3:$C$69,2,FALSE),"")</f>
        <v>9</v>
      </c>
      <c r="F53" s="3" t="str">
        <f>IFERROR(VLOOKUP($C53,[1]VinForDig!#REF!,2,FALSE),"")</f>
        <v/>
      </c>
      <c r="G53" s="3">
        <v>9</v>
      </c>
      <c r="H53" s="3"/>
      <c r="I53" s="3">
        <v>37</v>
      </c>
      <c r="J53">
        <f t="shared" si="1"/>
        <v>55</v>
      </c>
    </row>
    <row r="54" spans="1:10" ht="15.75" customHeight="1" x14ac:dyDescent="0.25">
      <c r="A54">
        <v>46</v>
      </c>
      <c r="B54" s="2" t="s">
        <v>102</v>
      </c>
      <c r="C54" s="2" t="s">
        <v>103</v>
      </c>
      <c r="D54" s="3">
        <f>IFERROR(VLOOKUP(C54,[1]SuperBrugsen!$B$9:$C$88,2,FALSE),"")</f>
        <v>37</v>
      </c>
      <c r="E54" s="3">
        <f>IFERROR(VLOOKUP(C54,[1]R2Bengaardsvej!$B$3:$C$69,2,FALSE),"")</f>
        <v>9</v>
      </c>
      <c r="F54" s="3" t="str">
        <f>IFERROR(VLOOKUP($C54,[1]VinForDig!#REF!,2,FALSE),"")</f>
        <v/>
      </c>
      <c r="G54" s="3" t="str">
        <f>IFERROR(VLOOKUP($C54,[1]Ehcolo!F2:F58,2,FALSE),"")</f>
        <v/>
      </c>
      <c r="H54" s="3">
        <v>9</v>
      </c>
      <c r="I54" s="3" t="str">
        <f>IFERROR(VLOOKUP($C54,'[1]Larsen Indoor'!C19:D147,2,FALSE),"")</f>
        <v/>
      </c>
      <c r="J54">
        <f t="shared" si="1"/>
        <v>55</v>
      </c>
    </row>
    <row r="55" spans="1:10" ht="15.75" customHeight="1" x14ac:dyDescent="0.25">
      <c r="A55">
        <v>47</v>
      </c>
      <c r="B55" s="2" t="s">
        <v>104</v>
      </c>
      <c r="C55" s="2" t="s">
        <v>105</v>
      </c>
      <c r="D55" s="3">
        <f>IFERROR(VLOOKUP(C55,[1]SuperBrugsen!$B$9:$C$88,2,FALSE),"")</f>
        <v>9</v>
      </c>
      <c r="E55" s="3">
        <f>IFERROR(VLOOKUP(C55,[1]R2Bengaardsvej!$B$3:$C$69,2,FALSE),"")</f>
        <v>9</v>
      </c>
      <c r="F55" s="3">
        <v>9</v>
      </c>
      <c r="G55" s="3">
        <v>9</v>
      </c>
      <c r="H55" s="3">
        <v>9</v>
      </c>
      <c r="I55" s="3">
        <v>9</v>
      </c>
      <c r="J55">
        <f t="shared" si="1"/>
        <v>54</v>
      </c>
    </row>
    <row r="56" spans="1:10" ht="15.75" customHeight="1" x14ac:dyDescent="0.25">
      <c r="A56">
        <v>48</v>
      </c>
      <c r="B56" s="2" t="s">
        <v>106</v>
      </c>
      <c r="C56" s="2" t="s">
        <v>107</v>
      </c>
      <c r="D56" s="3">
        <f>IFERROR(VLOOKUP(C56,[1]SuperBrugsen!$B$9:$C$88,2,FALSE),"")</f>
        <v>44</v>
      </c>
      <c r="E56" s="3">
        <f>IFERROR(VLOOKUP(C56,[1]R2Bengaardsvej!$B$3:$C$69,2,FALSE),"")</f>
        <v>9</v>
      </c>
      <c r="F56" s="3" t="str">
        <f>IFERROR(VLOOKUP($C56,[1]VinForDig!#REF!,2,FALSE),"")</f>
        <v/>
      </c>
      <c r="G56" s="3" t="str">
        <f>IFERROR(VLOOKUP($C56,[1]Ehcolo!F2:F49,2,FALSE),"")</f>
        <v/>
      </c>
      <c r="H56" s="3"/>
      <c r="I56" s="3" t="str">
        <f>IFERROR(VLOOKUP($C56,'[1]Larsen Indoor'!C10:D138,2,FALSE),"")</f>
        <v/>
      </c>
      <c r="J56">
        <f t="shared" si="1"/>
        <v>53</v>
      </c>
    </row>
    <row r="57" spans="1:10" ht="15.75" customHeight="1" x14ac:dyDescent="0.25">
      <c r="A57">
        <v>49</v>
      </c>
      <c r="B57" s="2" t="s">
        <v>108</v>
      </c>
      <c r="C57" s="2" t="s">
        <v>109</v>
      </c>
      <c r="D57" s="3">
        <f>IFERROR(VLOOKUP(C57,[1]SuperBrugsen!$B$9:$C$88,2,FALSE),"")</f>
        <v>9</v>
      </c>
      <c r="E57" s="3" t="str">
        <f>IFERROR(VLOOKUP(C57,[1]R2Bengaardsvej!$B$3:$C$69,2,FALSE),"")</f>
        <v/>
      </c>
      <c r="F57" s="3" t="str">
        <f>IFERROR(VLOOKUP($C57,[1]VinForDig!#REF!,2,FALSE),"")</f>
        <v/>
      </c>
      <c r="G57" s="3">
        <v>44</v>
      </c>
      <c r="H57" s="3"/>
      <c r="I57" s="3" t="str">
        <f>IFERROR(VLOOKUP($C57,'[1]Larsen Indoor'!C93:D221,2,FALSE),"")</f>
        <v/>
      </c>
      <c r="J57">
        <f t="shared" si="1"/>
        <v>53</v>
      </c>
    </row>
    <row r="58" spans="1:10" ht="15.75" customHeight="1" x14ac:dyDescent="0.25">
      <c r="A58">
        <v>50</v>
      </c>
      <c r="B58" s="2" t="s">
        <v>110</v>
      </c>
      <c r="C58" s="2" t="s">
        <v>111</v>
      </c>
      <c r="D58" s="3" t="str">
        <f>IFERROR(VLOOKUP(C58,[1]SuperBrugsen!$B$9:$C$88,2,FALSE),"")</f>
        <v/>
      </c>
      <c r="E58" s="3" t="str">
        <f>IFERROR(VLOOKUP(C58,[1]R2Bengaardsvej!$B$3:$C$69,2,FALSE),"")</f>
        <v/>
      </c>
      <c r="F58" s="3" t="str">
        <f>IFERROR(VLOOKUP($C58,[1]VinForDig!#REF!,2,FALSE),"")</f>
        <v/>
      </c>
      <c r="G58" s="3" t="str">
        <f>IFERROR(VLOOKUP($C58,[1]Ehcolo!F67:F193,2,FALSE),"")</f>
        <v/>
      </c>
      <c r="H58" s="3">
        <v>44</v>
      </c>
      <c r="I58" s="3">
        <v>9</v>
      </c>
      <c r="J58">
        <f t="shared" si="1"/>
        <v>53</v>
      </c>
    </row>
    <row r="59" spans="1:10" ht="15.75" customHeight="1" x14ac:dyDescent="0.25">
      <c r="A59">
        <v>51</v>
      </c>
      <c r="B59" s="2" t="s">
        <v>112</v>
      </c>
      <c r="C59" s="2" t="s">
        <v>113</v>
      </c>
      <c r="D59" s="3">
        <f>IFERROR(VLOOKUP(C59,[1]SuperBrugsen!$B$9:$C$88,2,FALSE),"")</f>
        <v>44</v>
      </c>
      <c r="E59" s="3" t="str">
        <f>IFERROR(VLOOKUP(C59,[1]R2Bengaardsvej!$B$3:$C$69,2,FALSE),"")</f>
        <v/>
      </c>
      <c r="F59" s="3" t="str">
        <f>IFERROR(VLOOKUP($C59,[1]VinForDig!#REF!,2,FALSE),"")</f>
        <v/>
      </c>
      <c r="G59" s="3" t="str">
        <f>IFERROR(VLOOKUP($C59,[1]Ehcolo!F2:F64,2,FALSE),"")</f>
        <v/>
      </c>
      <c r="H59" s="3">
        <v>9</v>
      </c>
      <c r="I59" s="3" t="str">
        <f>IFERROR(VLOOKUP($C59,'[1]Larsen Indoor'!C25:D153,2,FALSE),"")</f>
        <v/>
      </c>
      <c r="J59">
        <f t="shared" si="1"/>
        <v>53</v>
      </c>
    </row>
    <row r="60" spans="1:10" ht="15.75" customHeight="1" x14ac:dyDescent="0.25">
      <c r="A60">
        <v>52</v>
      </c>
      <c r="B60" s="2" t="s">
        <v>114</v>
      </c>
      <c r="C60" s="2" t="s">
        <v>115</v>
      </c>
      <c r="D60" s="3">
        <f>IFERROR(VLOOKUP(C60,[1]SuperBrugsen!$B$9:$C$88,2,FALSE),"")</f>
        <v>44</v>
      </c>
      <c r="E60" s="3">
        <f>IFERROR(VLOOKUP(C60,[1]R2Bengaardsvej!$B$3:$C$69,2,FALSE),"")</f>
        <v>9</v>
      </c>
      <c r="F60" s="3" t="str">
        <f>IFERROR(VLOOKUP($C60,[1]VinForDig!#REF!,2,FALSE),"")</f>
        <v/>
      </c>
      <c r="G60" s="3" t="str">
        <f>IFERROR(VLOOKUP($C60,[1]Ehcolo!F2:F50,2,FALSE),"")</f>
        <v/>
      </c>
      <c r="H60" s="3"/>
      <c r="I60" s="3" t="str">
        <f>IFERROR(VLOOKUP($C60,'[1]Larsen Indoor'!C11:D139,2,FALSE),"")</f>
        <v/>
      </c>
      <c r="J60">
        <f t="shared" si="1"/>
        <v>53</v>
      </c>
    </row>
    <row r="61" spans="1:10" ht="15.75" customHeight="1" x14ac:dyDescent="0.25">
      <c r="A61">
        <v>53</v>
      </c>
      <c r="B61" s="2" t="s">
        <v>116</v>
      </c>
      <c r="C61" s="2" t="s">
        <v>117</v>
      </c>
      <c r="D61" s="3" t="str">
        <f>IFERROR(VLOOKUP(C61,[1]SuperBrugsen!$B$9:$C$88,2,FALSE),"")</f>
        <v/>
      </c>
      <c r="E61" s="3">
        <f>IFERROR(VLOOKUP(C61,[1]R2Bengaardsvej!$B$3:$C$69,2,FALSE),"")</f>
        <v>9</v>
      </c>
      <c r="F61" s="3" t="str">
        <f>IFERROR(VLOOKUP($C61,[1]VinForDig!#REF!,2,FALSE),"")</f>
        <v/>
      </c>
      <c r="G61" s="3" t="str">
        <f>IFERROR(VLOOKUP($C61,[1]Ehcolo!F2:F115,2,FALSE),"")</f>
        <v/>
      </c>
      <c r="H61" s="3" t="str">
        <f>IFERROR(VLOOKUP($C61,[1]Frøs!D76:E224,2,FALSE),"")</f>
        <v/>
      </c>
      <c r="I61" s="3">
        <v>44</v>
      </c>
      <c r="J61">
        <f t="shared" si="1"/>
        <v>53</v>
      </c>
    </row>
    <row r="62" spans="1:10" ht="15.75" customHeight="1" x14ac:dyDescent="0.25">
      <c r="A62">
        <v>54</v>
      </c>
      <c r="B62" s="2" t="s">
        <v>118</v>
      </c>
      <c r="C62" s="2" t="s">
        <v>119</v>
      </c>
      <c r="D62" s="3">
        <f>IFERROR(VLOOKUP(C62,[1]SuperBrugsen!$B$9:$C$88,2,FALSE),"")</f>
        <v>50</v>
      </c>
      <c r="E62" s="3" t="str">
        <f>IFERROR(VLOOKUP(C62,[1]R2Bengaardsvej!$B$3:$C$69,2,FALSE),"")</f>
        <v/>
      </c>
      <c r="F62" s="3" t="str">
        <f>IFERROR(VLOOKUP($C62,[1]VinForDig!#REF!,2,FALSE),"")</f>
        <v/>
      </c>
      <c r="G62" s="3" t="str">
        <f>IFERROR(VLOOKUP($C62,[1]Ehcolo!F2:F56,2,FALSE),"")</f>
        <v/>
      </c>
      <c r="H62" s="3"/>
      <c r="I62" s="3" t="str">
        <f>IFERROR(VLOOKUP($C62,'[1]Larsen Indoor'!C17:D145,2,FALSE),"")</f>
        <v/>
      </c>
      <c r="J62">
        <f t="shared" si="1"/>
        <v>50</v>
      </c>
    </row>
    <row r="63" spans="1:10" ht="15.75" customHeight="1" x14ac:dyDescent="0.25">
      <c r="A63">
        <v>55</v>
      </c>
      <c r="B63" s="2" t="s">
        <v>120</v>
      </c>
      <c r="C63" s="2" t="s">
        <v>121</v>
      </c>
      <c r="D63" s="3" t="str">
        <f>IFERROR(VLOOKUP(C63,[1]SuperBrugsen!$B$9:$C$88,2,FALSE),"")</f>
        <v/>
      </c>
      <c r="E63" s="3" t="str">
        <f>IFERROR(VLOOKUP(C63,[1]R2Bengaardsvej!$B$3:$C$69,2,FALSE),"")</f>
        <v/>
      </c>
      <c r="F63" s="3" t="str">
        <f>IFERROR(VLOOKUP($C63,[1]VinForDig!#REF!,2,FALSE),"")</f>
        <v/>
      </c>
      <c r="G63" s="3">
        <v>50</v>
      </c>
      <c r="H63" s="3"/>
      <c r="I63" s="3" t="str">
        <f>IFERROR(VLOOKUP($C63,'[1]Larsen Indoor'!C56:D184,2,FALSE),"")</f>
        <v/>
      </c>
      <c r="J63">
        <f t="shared" si="1"/>
        <v>50</v>
      </c>
    </row>
    <row r="64" spans="1:10" ht="15.75" customHeight="1" x14ac:dyDescent="0.25">
      <c r="A64">
        <v>56</v>
      </c>
      <c r="B64" s="2" t="s">
        <v>122</v>
      </c>
      <c r="C64" s="2" t="s">
        <v>123</v>
      </c>
      <c r="D64" s="3" t="str">
        <f>IFERROR(VLOOKUP(C64,[1]SuperBrugsen!$B$9:$C$88,2,FALSE),"")</f>
        <v/>
      </c>
      <c r="E64" s="3" t="str">
        <f>IFERROR(VLOOKUP(C64,[1]R2Bengaardsvej!$B$3:$C$69,2,FALSE),"")</f>
        <v/>
      </c>
      <c r="F64" s="3">
        <v>9</v>
      </c>
      <c r="G64" s="3">
        <v>9</v>
      </c>
      <c r="H64" s="3">
        <v>29</v>
      </c>
      <c r="I64" s="3" t="str">
        <f>IFERROR(VLOOKUP($C64,'[1]Larsen Indoor'!C140:D268,2,FALSE),"")</f>
        <v/>
      </c>
      <c r="J64">
        <f t="shared" si="1"/>
        <v>47</v>
      </c>
    </row>
    <row r="65" spans="1:10" ht="15.75" customHeight="1" x14ac:dyDescent="0.25">
      <c r="A65">
        <v>57</v>
      </c>
      <c r="B65" s="2" t="s">
        <v>124</v>
      </c>
      <c r="C65" s="2" t="s">
        <v>125</v>
      </c>
      <c r="D65" s="3">
        <f>IFERROR(VLOOKUP(C65,[1]SuperBrugsen!$B$9:$C$88,2,FALSE),"")</f>
        <v>29</v>
      </c>
      <c r="E65" s="3">
        <f>IFERROR(VLOOKUP(C65,[1]R2Bengaardsvej!$B$3:$C$69,2,FALSE),"")</f>
        <v>9</v>
      </c>
      <c r="F65" s="3" t="str">
        <f>IFERROR(VLOOKUP($C65,[1]VinForDig!#REF!,2,FALSE),"")</f>
        <v/>
      </c>
      <c r="G65" s="3">
        <v>9</v>
      </c>
      <c r="H65" s="3"/>
      <c r="I65" s="3" t="str">
        <f>IFERROR(VLOOKUP($C65,'[1]Larsen Indoor'!C29:D157,2,FALSE),"")</f>
        <v/>
      </c>
      <c r="J65">
        <f t="shared" si="1"/>
        <v>47</v>
      </c>
    </row>
    <row r="66" spans="1:10" ht="15.75" customHeight="1" x14ac:dyDescent="0.25">
      <c r="A66">
        <v>58</v>
      </c>
      <c r="B66" s="2" t="s">
        <v>126</v>
      </c>
      <c r="C66" s="2" t="s">
        <v>127</v>
      </c>
      <c r="D66" s="3" t="str">
        <f>IFERROR(VLOOKUP(C66,[1]SuperBrugsen!$B$9:$C$88,2,FALSE),"")</f>
        <v/>
      </c>
      <c r="E66" s="3" t="str">
        <f>IFERROR(VLOOKUP(C66,[1]R2Bengaardsvej!$B$3:$C$69,2,FALSE),"")</f>
        <v/>
      </c>
      <c r="F66" s="3">
        <v>37</v>
      </c>
      <c r="G66" s="3" t="str">
        <f>IFERROR(VLOOKUP($C66,[1]Ehcolo!F24:F149,2,FALSE),"")</f>
        <v/>
      </c>
      <c r="H66" s="3">
        <v>9</v>
      </c>
      <c r="I66" s="3" t="str">
        <f>IFERROR(VLOOKUP($C66,'[1]Larsen Indoor'!C110:D238,2,FALSE),"")</f>
        <v/>
      </c>
      <c r="J66">
        <f t="shared" si="1"/>
        <v>46</v>
      </c>
    </row>
    <row r="67" spans="1:10" ht="15.75" customHeight="1" x14ac:dyDescent="0.25">
      <c r="A67">
        <v>59</v>
      </c>
      <c r="B67" s="2" t="s">
        <v>128</v>
      </c>
      <c r="C67" s="2" t="s">
        <v>129</v>
      </c>
      <c r="D67" s="3">
        <f>IFERROR(VLOOKUP(C67,[1]SuperBrugsen!$B$9:$C$88,2,FALSE),"")</f>
        <v>9</v>
      </c>
      <c r="E67" s="3" t="str">
        <f>IFERROR(VLOOKUP(C67,[1]R2Bengaardsvej!$B$3:$C$69,2,FALSE),"")</f>
        <v/>
      </c>
      <c r="F67" s="3" t="str">
        <f>IFERROR(VLOOKUP($C67,[1]VinForDig!#REF!,2,FALSE),"")</f>
        <v/>
      </c>
      <c r="G67" s="3" t="str">
        <f>IFERROR(VLOOKUP($C67,[1]Ehcolo!F8:F133,2,FALSE),"")</f>
        <v/>
      </c>
      <c r="H67" s="3">
        <v>37</v>
      </c>
      <c r="I67" s="3" t="str">
        <f>IFERROR(VLOOKUP($C67,'[1]Larsen Indoor'!C94:D222,2,FALSE),"")</f>
        <v/>
      </c>
      <c r="J67">
        <f t="shared" si="1"/>
        <v>46</v>
      </c>
    </row>
    <row r="68" spans="1:10" ht="15.75" customHeight="1" x14ac:dyDescent="0.25">
      <c r="A68">
        <v>60</v>
      </c>
      <c r="B68" s="2" t="s">
        <v>130</v>
      </c>
      <c r="C68" s="2" t="s">
        <v>131</v>
      </c>
      <c r="D68" s="3">
        <f>IFERROR(VLOOKUP(C68,[1]SuperBrugsen!$B$9:$C$88,2,FALSE),"")</f>
        <v>9</v>
      </c>
      <c r="E68" s="3">
        <f>IFERROR(VLOOKUP(C68,[1]R2Bengaardsvej!$B$3:$C$69,2,FALSE),"")</f>
        <v>9</v>
      </c>
      <c r="F68" s="3">
        <v>9</v>
      </c>
      <c r="G68" s="3">
        <v>9</v>
      </c>
      <c r="H68" s="3">
        <v>9</v>
      </c>
      <c r="I68" s="3" t="str">
        <f>IFERROR(VLOOKUP($C68,'[1]Larsen Indoor'!C43:D171,2,FALSE),"")</f>
        <v/>
      </c>
      <c r="J68">
        <f t="shared" si="1"/>
        <v>45</v>
      </c>
    </row>
    <row r="69" spans="1:10" ht="15.75" customHeight="1" x14ac:dyDescent="0.25">
      <c r="A69">
        <v>61</v>
      </c>
      <c r="B69" s="2" t="s">
        <v>132</v>
      </c>
      <c r="C69" s="2" t="s">
        <v>133</v>
      </c>
      <c r="D69" s="3" t="str">
        <f>IFERROR(VLOOKUP(C69,[1]SuperBrugsen!$B$9:$C$88,2,FALSE),"")</f>
        <v/>
      </c>
      <c r="E69" s="3">
        <f>IFERROR(VLOOKUP(C69,[1]R2Bengaardsvej!$B$3:$C$69,2,FALSE),"")</f>
        <v>9</v>
      </c>
      <c r="F69" s="3">
        <v>9</v>
      </c>
      <c r="G69" s="3">
        <v>9</v>
      </c>
      <c r="H69" s="3">
        <v>9</v>
      </c>
      <c r="I69" s="3">
        <v>9</v>
      </c>
      <c r="J69">
        <f t="shared" si="1"/>
        <v>45</v>
      </c>
    </row>
    <row r="70" spans="1:10" ht="15.75" customHeight="1" x14ac:dyDescent="0.25">
      <c r="A70">
        <v>62</v>
      </c>
      <c r="B70" s="2" t="s">
        <v>134</v>
      </c>
      <c r="C70" s="2" t="s">
        <v>135</v>
      </c>
      <c r="D70" s="3">
        <f>IFERROR(VLOOKUP(C70,[1]SuperBrugsen!$B$9:$C$88,2,FALSE),"")</f>
        <v>9</v>
      </c>
      <c r="E70" s="3">
        <f>IFERROR(VLOOKUP(C70,[1]R2Bengaardsvej!$B$3:$C$69,2,FALSE),"")</f>
        <v>9</v>
      </c>
      <c r="F70" s="3" t="str">
        <f>IFERROR(VLOOKUP($C70,[1]VinForDig!#REF!,2,FALSE),"")</f>
        <v/>
      </c>
      <c r="G70" s="3">
        <v>9</v>
      </c>
      <c r="H70" s="3">
        <v>9</v>
      </c>
      <c r="I70" s="3">
        <v>9</v>
      </c>
      <c r="J70">
        <f t="shared" si="1"/>
        <v>45</v>
      </c>
    </row>
    <row r="71" spans="1:10" ht="15.75" customHeight="1" x14ac:dyDescent="0.25">
      <c r="A71">
        <v>63</v>
      </c>
      <c r="B71" s="2" t="s">
        <v>136</v>
      </c>
      <c r="C71" s="2" t="s">
        <v>137</v>
      </c>
      <c r="D71" s="3">
        <f>IFERROR(VLOOKUP(C71,[1]SuperBrugsen!$B$9:$C$88,2,FALSE),"")</f>
        <v>9</v>
      </c>
      <c r="E71" s="3">
        <f>IFERROR(VLOOKUP(C71,[1]R2Bengaardsvej!$B$3:$C$69,2,FALSE),"")</f>
        <v>9</v>
      </c>
      <c r="F71" s="3" t="str">
        <f>IFERROR(VLOOKUP($C71,[1]VinForDig!#REF!,2,FALSE),"")</f>
        <v/>
      </c>
      <c r="G71" s="3">
        <v>9</v>
      </c>
      <c r="H71" s="3">
        <v>9</v>
      </c>
      <c r="I71" s="3">
        <v>9</v>
      </c>
      <c r="J71">
        <f t="shared" si="1"/>
        <v>45</v>
      </c>
    </row>
    <row r="72" spans="1:10" ht="15.75" customHeight="1" x14ac:dyDescent="0.25">
      <c r="A72">
        <v>64</v>
      </c>
      <c r="B72" s="2" t="s">
        <v>138</v>
      </c>
      <c r="C72" s="2" t="s">
        <v>139</v>
      </c>
      <c r="D72" s="3">
        <f>IFERROR(VLOOKUP(C72,[1]SuperBrugsen!$B$9:$C$88,2,FALSE),"")</f>
        <v>9</v>
      </c>
      <c r="E72" s="3">
        <f>IFERROR(VLOOKUP(C72,[1]R2Bengaardsvej!$B$3:$C$69,2,FALSE),"")</f>
        <v>29</v>
      </c>
      <c r="F72" s="3" t="str">
        <f>IFERROR(VLOOKUP($C72,[1]VinForDig!#REF!,2,FALSE),"")</f>
        <v/>
      </c>
      <c r="G72" s="3" t="str">
        <f>IFERROR(VLOOKUP($C72,[1]Ehcolo!F2:F70,2,FALSE),"")</f>
        <v/>
      </c>
      <c r="H72" s="3"/>
      <c r="I72" s="3" t="str">
        <f>IFERROR(VLOOKUP($C72,'[1]Larsen Indoor'!C31:D159,2,FALSE),"")</f>
        <v/>
      </c>
      <c r="J72">
        <f t="shared" si="1"/>
        <v>38</v>
      </c>
    </row>
    <row r="73" spans="1:10" ht="15.75" customHeight="1" x14ac:dyDescent="0.25">
      <c r="A73">
        <v>65</v>
      </c>
      <c r="B73" s="2" t="s">
        <v>140</v>
      </c>
      <c r="C73" s="2" t="s">
        <v>141</v>
      </c>
      <c r="D73" s="3" t="str">
        <f>IFERROR(VLOOKUP(C73,[1]SuperBrugsen!$B$9:$C$88,2,FALSE),"")</f>
        <v/>
      </c>
      <c r="E73" s="3" t="str">
        <f>IFERROR(VLOOKUP(C73,[1]R2Bengaardsvej!$B$3:$C$69,2,FALSE),"")</f>
        <v/>
      </c>
      <c r="F73" s="3" t="str">
        <f>IFERROR(VLOOKUP($C73,[1]VinForDig!#REF!,2,FALSE),"")</f>
        <v/>
      </c>
      <c r="G73" s="3">
        <v>9</v>
      </c>
      <c r="H73" s="3">
        <v>9</v>
      </c>
      <c r="I73" s="3">
        <v>20</v>
      </c>
      <c r="J73">
        <f t="shared" ref="J73:J104" si="2">SUM(D73:I73)</f>
        <v>38</v>
      </c>
    </row>
    <row r="74" spans="1:10" ht="15.75" customHeight="1" x14ac:dyDescent="0.25">
      <c r="A74">
        <v>66</v>
      </c>
      <c r="B74" s="2" t="s">
        <v>142</v>
      </c>
      <c r="C74" s="2" t="s">
        <v>143</v>
      </c>
      <c r="D74" s="3">
        <f>IFERROR(VLOOKUP(C74,[1]SuperBrugsen!$B$9:$C$88,2,FALSE),"")</f>
        <v>20</v>
      </c>
      <c r="E74" s="3">
        <f>IFERROR(VLOOKUP(C74,[1]R2Bengaardsvej!$B$3:$C$69,2,FALSE),"")</f>
        <v>9</v>
      </c>
      <c r="F74" s="3">
        <v>9</v>
      </c>
      <c r="G74" s="3" t="str">
        <f>IFERROR(VLOOKUP($C74,[1]Ehcolo!F2:F74,2,FALSE),"")</f>
        <v/>
      </c>
      <c r="H74" s="3"/>
      <c r="I74" s="3" t="str">
        <f>IFERROR(VLOOKUP($C74,'[1]Larsen Indoor'!C35:D163,2,FALSE),"")</f>
        <v/>
      </c>
      <c r="J74">
        <f t="shared" si="2"/>
        <v>38</v>
      </c>
    </row>
    <row r="75" spans="1:10" ht="15.75" customHeight="1" x14ac:dyDescent="0.25">
      <c r="A75">
        <v>67</v>
      </c>
      <c r="B75" s="2" t="s">
        <v>144</v>
      </c>
      <c r="C75" s="2" t="s">
        <v>145</v>
      </c>
      <c r="D75" s="3" t="str">
        <f>IFERROR(VLOOKUP(C75,[1]SuperBrugsen!$B$9:$C$88,2,FALSE),"")</f>
        <v/>
      </c>
      <c r="E75" s="3" t="str">
        <f>IFERROR(VLOOKUP(C75,[1]R2Bengaardsvej!$B$3:$C$69,2,FALSE),"")</f>
        <v/>
      </c>
      <c r="F75" s="3">
        <v>9</v>
      </c>
      <c r="G75" s="3" t="str">
        <f>IFERROR(VLOOKUP($C75,[1]Ehcolo!F48:F174,2,FALSE),"")</f>
        <v/>
      </c>
      <c r="H75" s="3">
        <v>29</v>
      </c>
      <c r="I75" s="3" t="str">
        <f>IFERROR(VLOOKUP($C75,'[1]Larsen Indoor'!C135:D263,2,FALSE),"")</f>
        <v/>
      </c>
      <c r="J75">
        <f t="shared" si="2"/>
        <v>38</v>
      </c>
    </row>
    <row r="76" spans="1:10" ht="15.75" customHeight="1" x14ac:dyDescent="0.25">
      <c r="A76">
        <v>68</v>
      </c>
      <c r="B76" s="2" t="s">
        <v>146</v>
      </c>
      <c r="C76" s="2" t="s">
        <v>147</v>
      </c>
      <c r="D76" s="3"/>
      <c r="E76" s="3"/>
      <c r="F76" s="3">
        <v>37</v>
      </c>
      <c r="G76" s="3"/>
      <c r="H76" s="3"/>
      <c r="I76" s="3"/>
      <c r="J76">
        <f t="shared" si="2"/>
        <v>37</v>
      </c>
    </row>
    <row r="77" spans="1:10" ht="15.75" customHeight="1" x14ac:dyDescent="0.25">
      <c r="A77">
        <v>69</v>
      </c>
      <c r="B77" s="2" t="s">
        <v>148</v>
      </c>
      <c r="C77" s="2" t="s">
        <v>149</v>
      </c>
      <c r="D77" s="3">
        <f>IFERROR(VLOOKUP(C77,[1]SuperBrugsen!$B$9:$C$88,2,FALSE),"")</f>
        <v>37</v>
      </c>
      <c r="E77" s="3" t="str">
        <f>IFERROR(VLOOKUP(C77,[1]R2Bengaardsvej!$B$3:$C$69,2,FALSE),"")</f>
        <v/>
      </c>
      <c r="F77" s="3" t="str">
        <f>IFERROR(VLOOKUP($C77,[1]VinForDig!#REF!,2,FALSE),"")</f>
        <v/>
      </c>
      <c r="G77" s="3" t="str">
        <f>IFERROR(VLOOKUP($C77,[1]Ehcolo!F2:F73,2,FALSE),"")</f>
        <v/>
      </c>
      <c r="H77" s="3"/>
      <c r="I77" s="3" t="str">
        <f>IFERROR(VLOOKUP($C77,'[1]Larsen Indoor'!C34:D162,2,FALSE),"")</f>
        <v/>
      </c>
      <c r="J77">
        <f t="shared" si="2"/>
        <v>37</v>
      </c>
    </row>
    <row r="78" spans="1:10" ht="15.75" customHeight="1" x14ac:dyDescent="0.25">
      <c r="A78">
        <v>70</v>
      </c>
      <c r="B78" s="2" t="s">
        <v>150</v>
      </c>
      <c r="C78" s="2" t="s">
        <v>151</v>
      </c>
      <c r="D78" s="3" t="str">
        <f>IFERROR(VLOOKUP(C78,[1]SuperBrugsen!$B$9:$C$88,2,FALSE),"")</f>
        <v/>
      </c>
      <c r="E78" s="3" t="str">
        <f>IFERROR(VLOOKUP(C78,[1]R2Bengaardsvej!$B$3:$C$69,2,FALSE),"")</f>
        <v/>
      </c>
      <c r="F78" s="3">
        <v>37</v>
      </c>
      <c r="G78" s="3" t="str">
        <f>IFERROR(VLOOKUP($C78,[1]Ehcolo!F25:F150,2,FALSE),"")</f>
        <v/>
      </c>
      <c r="H78" s="3"/>
      <c r="I78" s="3" t="str">
        <f>IFERROR(VLOOKUP($C78,'[1]Larsen Indoor'!C111:D239,2,FALSE),"")</f>
        <v/>
      </c>
      <c r="J78">
        <f t="shared" si="2"/>
        <v>37</v>
      </c>
    </row>
    <row r="79" spans="1:10" ht="15.75" customHeight="1" x14ac:dyDescent="0.25">
      <c r="A79">
        <v>71</v>
      </c>
      <c r="B79" s="2" t="s">
        <v>152</v>
      </c>
      <c r="C79" s="2" t="s">
        <v>153</v>
      </c>
      <c r="D79" s="3" t="str">
        <f>IFERROR(VLOOKUP(C79,[1]SuperBrugsen!$B$9:$C$88,2,FALSE),"")</f>
        <v/>
      </c>
      <c r="E79" s="3" t="str">
        <f>IFERROR(VLOOKUP(C79,[1]R2Bengaardsvej!$B$3:$C$69,2,FALSE),"")</f>
        <v/>
      </c>
      <c r="F79" s="3" t="str">
        <f>IFERROR(VLOOKUP($C79,[1]VinForDig!#REF!,2,FALSE),"")</f>
        <v/>
      </c>
      <c r="G79" s="3"/>
      <c r="H79" s="3">
        <v>37</v>
      </c>
      <c r="I79" s="3" t="str">
        <f>IFERROR(VLOOKUP($C79,'[1]Larsen Indoor'!C55:D183,2,FALSE),"")</f>
        <v/>
      </c>
      <c r="J79">
        <f t="shared" si="2"/>
        <v>37</v>
      </c>
    </row>
    <row r="80" spans="1:10" ht="15.75" customHeight="1" x14ac:dyDescent="0.25">
      <c r="A80">
        <v>72</v>
      </c>
      <c r="B80" s="2" t="s">
        <v>154</v>
      </c>
      <c r="C80" s="2" t="s">
        <v>155</v>
      </c>
      <c r="D80" s="3">
        <f>IFERROR(VLOOKUP(C80,[1]SuperBrugsen!$B$9:$C$88,2,FALSE),"")</f>
        <v>9</v>
      </c>
      <c r="E80" s="3">
        <f>IFERROR(VLOOKUP(C80,[1]R2Bengaardsvej!$B$3:$C$69,2,FALSE),"")</f>
        <v>9</v>
      </c>
      <c r="F80" s="3">
        <v>9</v>
      </c>
      <c r="G80" s="3" t="str">
        <f>IFERROR(VLOOKUP($C80,[1]Ehcolo!F2:F93,2,FALSE),"")</f>
        <v/>
      </c>
      <c r="H80" s="3"/>
      <c r="I80" s="3">
        <v>9</v>
      </c>
      <c r="J80">
        <f t="shared" si="2"/>
        <v>36</v>
      </c>
    </row>
    <row r="81" spans="1:10" ht="15.75" customHeight="1" x14ac:dyDescent="0.25">
      <c r="A81">
        <v>73</v>
      </c>
      <c r="B81" s="2" t="s">
        <v>156</v>
      </c>
      <c r="C81" s="2" t="s">
        <v>157</v>
      </c>
      <c r="D81" s="3">
        <f>IFERROR(VLOOKUP(C81,[1]SuperBrugsen!$B$9:$C$88,2,FALSE),"")</f>
        <v>9</v>
      </c>
      <c r="E81" s="3">
        <f>IFERROR(VLOOKUP(C81,[1]R2Bengaardsvej!$B$3:$C$69,2,FALSE),"")</f>
        <v>9</v>
      </c>
      <c r="F81" s="3" t="str">
        <f>IFERROR(VLOOKUP($C81,[1]VinForDig!#REF!,2,FALSE),"")</f>
        <v/>
      </c>
      <c r="G81" s="3">
        <v>9</v>
      </c>
      <c r="H81" s="3">
        <v>9</v>
      </c>
      <c r="I81" s="3" t="str">
        <f>IFERROR(VLOOKUP($C81,'[1]Larsen Indoor'!C49:D177,2,FALSE),"")</f>
        <v/>
      </c>
      <c r="J81">
        <f t="shared" si="2"/>
        <v>36</v>
      </c>
    </row>
    <row r="82" spans="1:10" ht="15.75" customHeight="1" x14ac:dyDescent="0.25">
      <c r="A82">
        <v>74</v>
      </c>
      <c r="B82" s="2" t="s">
        <v>158</v>
      </c>
      <c r="C82" s="2" t="s">
        <v>159</v>
      </c>
      <c r="D82" s="3">
        <f>IFERROR(VLOOKUP(C82,[1]SuperBrugsen!$B$9:$C$88,2,FALSE),"")</f>
        <v>9</v>
      </c>
      <c r="E82" s="3">
        <f>IFERROR(VLOOKUP(C82,[1]R2Bengaardsvej!$B$3:$C$69,2,FALSE),"")</f>
        <v>9</v>
      </c>
      <c r="F82" s="3">
        <v>9</v>
      </c>
      <c r="G82" s="3">
        <v>9</v>
      </c>
      <c r="H82" s="3"/>
      <c r="I82" s="3" t="str">
        <f>IFERROR(VLOOKUP($C82,'[1]Larsen Indoor'!C55:D183,2,FALSE),"")</f>
        <v/>
      </c>
      <c r="J82">
        <f t="shared" si="2"/>
        <v>36</v>
      </c>
    </row>
    <row r="83" spans="1:10" ht="15.75" customHeight="1" x14ac:dyDescent="0.25">
      <c r="A83">
        <v>75</v>
      </c>
      <c r="B83" s="2" t="s">
        <v>160</v>
      </c>
      <c r="C83" s="2" t="s">
        <v>161</v>
      </c>
      <c r="D83" s="3">
        <f>IFERROR(VLOOKUP(C83,[1]SuperBrugsen!$B$9:$C$88,2,FALSE),"")</f>
        <v>9</v>
      </c>
      <c r="E83" s="3">
        <f>IFERROR(VLOOKUP(C83,[1]R2Bengaardsvej!$B$3:$C$69,2,FALSE),"")</f>
        <v>9</v>
      </c>
      <c r="F83" s="3" t="str">
        <f>IFERROR(VLOOKUP($C83,[1]VinForDig!#REF!,2,FALSE),"")</f>
        <v/>
      </c>
      <c r="G83" s="3">
        <v>9</v>
      </c>
      <c r="H83" s="3">
        <v>9</v>
      </c>
      <c r="I83" s="3" t="str">
        <f>IFERROR(VLOOKUP($C83,'[1]Larsen Indoor'!C58:D186,2,FALSE),"")</f>
        <v/>
      </c>
      <c r="J83">
        <f t="shared" si="2"/>
        <v>36</v>
      </c>
    </row>
    <row r="84" spans="1:10" ht="15.75" customHeight="1" x14ac:dyDescent="0.25">
      <c r="A84">
        <v>76</v>
      </c>
      <c r="B84" s="2" t="s">
        <v>162</v>
      </c>
      <c r="C84" s="2" t="s">
        <v>163</v>
      </c>
      <c r="D84" s="3" t="str">
        <f>IFERROR(VLOOKUP(C84,[1]SuperBrugsen!$B$9:$C$88,2,FALSE),"")</f>
        <v/>
      </c>
      <c r="E84" s="3" t="str">
        <f>IFERROR(VLOOKUP(C84,[1]R2Bengaardsvej!$B$3:$C$69,2,FALSE),"")</f>
        <v/>
      </c>
      <c r="F84" s="3" t="str">
        <f>IFERROR(VLOOKUP($C84,[1]VinForDig!#REF!,2,FALSE),"")</f>
        <v/>
      </c>
      <c r="G84" s="3"/>
      <c r="H84" s="3"/>
      <c r="I84" s="3">
        <v>29</v>
      </c>
      <c r="J84">
        <f t="shared" si="2"/>
        <v>29</v>
      </c>
    </row>
    <row r="85" spans="1:10" ht="15.75" customHeight="1" x14ac:dyDescent="0.25">
      <c r="A85">
        <v>77</v>
      </c>
      <c r="B85" s="2" t="s">
        <v>164</v>
      </c>
      <c r="C85" s="2" t="s">
        <v>165</v>
      </c>
      <c r="D85" s="3" t="str">
        <f>IFERROR(VLOOKUP(C85,[1]SuperBrugsen!$B$9:$C$88,2,FALSE),"")</f>
        <v/>
      </c>
      <c r="E85" s="3" t="str">
        <f>IFERROR(VLOOKUP(C85,[1]R2Bengaardsvej!$B$3:$C$69,2,FALSE),"")</f>
        <v/>
      </c>
      <c r="F85" s="3" t="str">
        <f>IFERROR(VLOOKUP($C85,[1]VinForDig!#REF!,2,FALSE),"")</f>
        <v/>
      </c>
      <c r="G85" s="3" t="str">
        <f>IFERROR(VLOOKUP($C85,[1]Ehcolo!F23:F148,2,FALSE),"")</f>
        <v/>
      </c>
      <c r="H85" s="3">
        <v>29</v>
      </c>
      <c r="I85" s="3" t="str">
        <f>IFERROR(VLOOKUP($C85,'[1]Larsen Indoor'!C109:D237,2,FALSE),"")</f>
        <v/>
      </c>
      <c r="J85">
        <f t="shared" si="2"/>
        <v>29</v>
      </c>
    </row>
    <row r="86" spans="1:10" ht="15.75" customHeight="1" x14ac:dyDescent="0.25">
      <c r="A86">
        <v>78</v>
      </c>
      <c r="B86" s="2" t="s">
        <v>166</v>
      </c>
      <c r="C86" s="2" t="s">
        <v>167</v>
      </c>
      <c r="D86" s="3" t="str">
        <f>IFERROR(VLOOKUP(C86,[1]SuperBrugsen!$B$9:$C$88,2,FALSE),"")</f>
        <v/>
      </c>
      <c r="E86" s="3" t="str">
        <f>IFERROR(VLOOKUP(C86,[1]R2Bengaardsvej!$B$3:$C$69,2,FALSE),"")</f>
        <v/>
      </c>
      <c r="F86" s="3" t="str">
        <f>IFERROR(VLOOKUP($C86,[1]VinForDig!#REF!,2,FALSE),"")</f>
        <v/>
      </c>
      <c r="G86" s="3">
        <v>29</v>
      </c>
      <c r="H86" s="3"/>
      <c r="I86" s="3" t="str">
        <f>IFERROR(VLOOKUP($C86,'[1]Larsen Indoor'!C149:D277,2,FALSE),"")</f>
        <v/>
      </c>
      <c r="J86">
        <f t="shared" si="2"/>
        <v>29</v>
      </c>
    </row>
    <row r="87" spans="1:10" ht="15.75" customHeight="1" x14ac:dyDescent="0.25">
      <c r="A87">
        <v>79</v>
      </c>
      <c r="B87" s="2" t="s">
        <v>168</v>
      </c>
      <c r="C87" s="2" t="s">
        <v>169</v>
      </c>
      <c r="D87" s="3" t="str">
        <f>IFERROR(VLOOKUP(C87,[1]SuperBrugsen!$B$9:$C$88,2,FALSE),"")</f>
        <v/>
      </c>
      <c r="E87" s="3" t="str">
        <f>IFERROR(VLOOKUP(C87,[1]R2Bengaardsvej!$B$3:$C$69,2,FALSE),"")</f>
        <v/>
      </c>
      <c r="F87" s="3" t="str">
        <f>IFERROR(VLOOKUP($C87,[1]VinForDig!#REF!,2,FALSE),"")</f>
        <v/>
      </c>
      <c r="G87" s="3" t="str">
        <f>IFERROR(VLOOKUP($C87,[1]Ehcolo!F58:F184,2,FALSE),"")</f>
        <v/>
      </c>
      <c r="H87" s="3" t="str">
        <f>IFERROR(VLOOKUP($C87,[1]Frøs!D145:E293,2,FALSE),"")</f>
        <v/>
      </c>
      <c r="I87" s="3">
        <v>29</v>
      </c>
      <c r="J87">
        <f t="shared" si="2"/>
        <v>29</v>
      </c>
    </row>
    <row r="88" spans="1:10" ht="15.75" customHeight="1" x14ac:dyDescent="0.25">
      <c r="A88">
        <v>80</v>
      </c>
      <c r="B88" s="2" t="s">
        <v>170</v>
      </c>
      <c r="C88" s="2" t="s">
        <v>171</v>
      </c>
      <c r="D88" s="3" t="str">
        <f>IFERROR(VLOOKUP(C88,[1]SuperBrugsen!$B$9:$C$88,2,FALSE),"")</f>
        <v/>
      </c>
      <c r="E88" s="3" t="str">
        <f>IFERROR(VLOOKUP(C88,[1]R2Bengaardsvej!$B$3:$C$69,2,FALSE),"")</f>
        <v/>
      </c>
      <c r="F88" s="3" t="str">
        <f>IFERROR(VLOOKUP($C88,[1]VinForDig!#REF!,2,FALSE),"")</f>
        <v/>
      </c>
      <c r="G88" s="3" t="str">
        <f>IFERROR(VLOOKUP($C88,[1]Ehcolo!F61:F187,2,FALSE),"")</f>
        <v/>
      </c>
      <c r="H88" s="3">
        <v>29</v>
      </c>
      <c r="I88" s="3" t="str">
        <f>IFERROR(VLOOKUP($C88,'[1]Larsen Indoor'!C148:D276,2,FALSE),"")</f>
        <v/>
      </c>
      <c r="J88">
        <f t="shared" si="2"/>
        <v>29</v>
      </c>
    </row>
    <row r="89" spans="1:10" ht="15.75" customHeight="1" x14ac:dyDescent="0.25">
      <c r="A89">
        <v>81</v>
      </c>
      <c r="B89" s="2" t="s">
        <v>172</v>
      </c>
      <c r="C89" s="2" t="s">
        <v>173</v>
      </c>
      <c r="D89" s="3">
        <v>9</v>
      </c>
      <c r="E89" s="3" t="str">
        <f>IFERROR(VLOOKUP(C89,[1]R2Bengaardsvej!$B$3:$C$69,2,FALSE),"")</f>
        <v/>
      </c>
      <c r="F89" s="3" t="str">
        <f>IFERROR(VLOOKUP($C89,[1]VinForDig!#REF!,2,FALSE),"")</f>
        <v/>
      </c>
      <c r="G89" s="3">
        <v>20</v>
      </c>
      <c r="H89" s="3"/>
      <c r="I89" s="3" t="str">
        <f>IFERROR(VLOOKUP($C89,'[1]Larsen Indoor'!C79:D207,2,FALSE),"")</f>
        <v/>
      </c>
      <c r="J89">
        <f t="shared" si="2"/>
        <v>29</v>
      </c>
    </row>
    <row r="90" spans="1:10" ht="15.75" customHeight="1" x14ac:dyDescent="0.25">
      <c r="A90">
        <v>82</v>
      </c>
      <c r="B90" s="2" t="s">
        <v>174</v>
      </c>
      <c r="C90" s="2" t="s">
        <v>175</v>
      </c>
      <c r="D90" s="3" t="str">
        <f>IFERROR(VLOOKUP(C90,[1]SuperBrugsen!$B$9:$C$88,2,FALSE),"")</f>
        <v/>
      </c>
      <c r="E90" s="3" t="str">
        <f>IFERROR(VLOOKUP(C90,[1]R2Bengaardsvej!$B$3:$C$69,2,FALSE),"")</f>
        <v/>
      </c>
      <c r="F90" s="3" t="str">
        <f>IFERROR(VLOOKUP($C90,[1]VinForDig!#REF!,2,FALSE),"")</f>
        <v/>
      </c>
      <c r="G90" s="3"/>
      <c r="H90" s="3">
        <v>9</v>
      </c>
      <c r="I90" s="3">
        <v>20</v>
      </c>
      <c r="J90">
        <f t="shared" si="2"/>
        <v>29</v>
      </c>
    </row>
    <row r="91" spans="1:10" ht="15.75" customHeight="1" x14ac:dyDescent="0.25">
      <c r="A91">
        <v>83</v>
      </c>
      <c r="B91" s="2" t="s">
        <v>176</v>
      </c>
      <c r="C91" s="2" t="s">
        <v>177</v>
      </c>
      <c r="D91" s="3">
        <f>IFERROR(VLOOKUP(C91,[1]SuperBrugsen!$B$9:$C$88,2,FALSE),"")</f>
        <v>9</v>
      </c>
      <c r="E91" s="3" t="str">
        <f>IFERROR(VLOOKUP(C91,[1]R2Bengaardsvej!$B$3:$C$69,2,FALSE),"")</f>
        <v/>
      </c>
      <c r="F91" s="3">
        <v>9</v>
      </c>
      <c r="G91" s="3">
        <v>9</v>
      </c>
      <c r="H91" s="3"/>
      <c r="I91" s="3" t="str">
        <f>IFERROR(VLOOKUP($C91,'[1]Larsen Indoor'!C99:D227,2,FALSE),"")</f>
        <v/>
      </c>
      <c r="J91">
        <f t="shared" si="2"/>
        <v>27</v>
      </c>
    </row>
    <row r="92" spans="1:10" ht="15.75" customHeight="1" x14ac:dyDescent="0.25">
      <c r="A92">
        <v>84</v>
      </c>
      <c r="B92" s="2" t="s">
        <v>178</v>
      </c>
      <c r="C92" s="2" t="s">
        <v>179</v>
      </c>
      <c r="D92" s="3">
        <f>IFERROR(VLOOKUP(C92,[1]SuperBrugsen!$B$9:$C$88,2,FALSE),"")</f>
        <v>9</v>
      </c>
      <c r="E92" s="3" t="str">
        <f>IFERROR(VLOOKUP(C92,[1]R2Bengaardsvej!$B$3:$C$69,2,FALSE),"")</f>
        <v/>
      </c>
      <c r="F92" s="3">
        <v>9</v>
      </c>
      <c r="G92" s="3">
        <v>9</v>
      </c>
      <c r="H92" s="3"/>
      <c r="I92" s="3" t="str">
        <f>IFERROR(VLOOKUP($C92,'[1]Larsen Indoor'!C86:D214,2,FALSE),"")</f>
        <v/>
      </c>
      <c r="J92">
        <f t="shared" si="2"/>
        <v>27</v>
      </c>
    </row>
    <row r="93" spans="1:10" ht="15.75" customHeight="1" x14ac:dyDescent="0.25">
      <c r="A93">
        <v>85</v>
      </c>
      <c r="B93" s="2" t="s">
        <v>180</v>
      </c>
      <c r="C93" s="2" t="s">
        <v>181</v>
      </c>
      <c r="D93" s="3" t="str">
        <f>IFERROR(VLOOKUP(C93,[1]SuperBrugsen!$B$9:$C$88,2,FALSE),"")</f>
        <v/>
      </c>
      <c r="E93" s="3">
        <f>IFERROR(VLOOKUP(C93,[1]R2Bengaardsvej!$B$3:$C$69,2,FALSE),"")</f>
        <v>9</v>
      </c>
      <c r="F93" s="3" t="str">
        <f>IFERROR(VLOOKUP($C93,[1]VinForDig!#REF!,2,FALSE),"")</f>
        <v/>
      </c>
      <c r="G93" s="3">
        <v>9</v>
      </c>
      <c r="H93" s="3"/>
      <c r="I93" s="3">
        <v>9</v>
      </c>
      <c r="J93">
        <f t="shared" si="2"/>
        <v>27</v>
      </c>
    </row>
    <row r="94" spans="1:10" ht="15.75" customHeight="1" x14ac:dyDescent="0.25">
      <c r="A94">
        <v>86</v>
      </c>
      <c r="B94" s="2" t="s">
        <v>182</v>
      </c>
      <c r="C94" s="2" t="s">
        <v>183</v>
      </c>
      <c r="D94" s="3" t="str">
        <f>IFERROR(VLOOKUP(C94,[1]SuperBrugsen!$B$9:$C$88,2,FALSE),"")</f>
        <v/>
      </c>
      <c r="E94" s="3" t="str">
        <f>IFERROR(VLOOKUP(C94,[1]R2Bengaardsvej!$B$3:$C$69,2,FALSE),"")</f>
        <v/>
      </c>
      <c r="F94" s="3">
        <v>9</v>
      </c>
      <c r="G94" s="3" t="str">
        <f>IFERROR(VLOOKUP($C94,[1]Ehcolo!F66:F192,2,FALSE),"")</f>
        <v/>
      </c>
      <c r="H94" s="3">
        <v>9</v>
      </c>
      <c r="I94" s="3">
        <v>9</v>
      </c>
      <c r="J94">
        <f t="shared" si="2"/>
        <v>27</v>
      </c>
    </row>
    <row r="95" spans="1:10" ht="15.75" customHeight="1" x14ac:dyDescent="0.25">
      <c r="A95">
        <v>87</v>
      </c>
      <c r="B95" s="2" t="s">
        <v>184</v>
      </c>
      <c r="C95" s="2" t="s">
        <v>185</v>
      </c>
      <c r="D95" s="3">
        <f>IFERROR(VLOOKUP(C95,[1]SuperBrugsen!$B$9:$C$88,2,FALSE),"")</f>
        <v>9</v>
      </c>
      <c r="E95" s="3" t="str">
        <f>IFERROR(VLOOKUP(C95,[1]R2Bengaardsvej!$B$3:$C$69,2,FALSE),"")</f>
        <v/>
      </c>
      <c r="F95" s="3">
        <v>9</v>
      </c>
      <c r="G95" s="3" t="str">
        <f>IFERROR(VLOOKUP($C95,[1]Ehcolo!F2:F123,2,FALSE),"")</f>
        <v/>
      </c>
      <c r="H95" s="3"/>
      <c r="I95" s="3">
        <v>9</v>
      </c>
      <c r="J95">
        <f t="shared" si="2"/>
        <v>27</v>
      </c>
    </row>
    <row r="96" spans="1:10" ht="15.75" customHeight="1" x14ac:dyDescent="0.25">
      <c r="A96">
        <v>88</v>
      </c>
      <c r="B96" s="2" t="s">
        <v>186</v>
      </c>
      <c r="C96" s="2" t="s">
        <v>187</v>
      </c>
      <c r="D96" s="3" t="str">
        <f>IFERROR(VLOOKUP(C96,[1]SuperBrugsen!$B$9:$C$88,2,FALSE),"")</f>
        <v/>
      </c>
      <c r="E96" s="3">
        <f>IFERROR(VLOOKUP(C96,[1]R2Bengaardsvej!$B$3:$C$69,2,FALSE),"")</f>
        <v>9</v>
      </c>
      <c r="F96" s="3">
        <v>9</v>
      </c>
      <c r="G96" s="3" t="str">
        <f>IFERROR(VLOOKUP($C96,[1]Ehcolo!F2:F106,2,FALSE),"")</f>
        <v/>
      </c>
      <c r="H96" s="3"/>
      <c r="I96" s="3">
        <v>9</v>
      </c>
      <c r="J96">
        <f t="shared" si="2"/>
        <v>27</v>
      </c>
    </row>
    <row r="97" spans="1:10" ht="15.75" customHeight="1" x14ac:dyDescent="0.25">
      <c r="A97">
        <v>89</v>
      </c>
      <c r="B97" s="2" t="s">
        <v>188</v>
      </c>
      <c r="C97" s="2" t="s">
        <v>189</v>
      </c>
      <c r="D97" s="3">
        <f>IFERROR(VLOOKUP(C97,[1]SuperBrugsen!$B$9:$C$88,2,FALSE),"")</f>
        <v>9</v>
      </c>
      <c r="E97" s="3" t="str">
        <f>IFERROR(VLOOKUP(C97,[1]R2Bengaardsvej!$B$3:$C$69,2,FALSE),"")</f>
        <v/>
      </c>
      <c r="F97" s="3">
        <v>9</v>
      </c>
      <c r="G97" s="3" t="str">
        <f>IFERROR(VLOOKUP($C97,[1]Ehcolo!F2:F126,2,FALSE),"")</f>
        <v/>
      </c>
      <c r="H97" s="3">
        <v>9</v>
      </c>
      <c r="I97" s="3" t="str">
        <f>IFERROR(VLOOKUP($C97,'[1]Larsen Indoor'!C87:D215,2,FALSE),"")</f>
        <v/>
      </c>
      <c r="J97">
        <f t="shared" si="2"/>
        <v>27</v>
      </c>
    </row>
    <row r="98" spans="1:10" ht="15.75" customHeight="1" x14ac:dyDescent="0.25">
      <c r="A98">
        <v>90</v>
      </c>
      <c r="B98" s="2" t="s">
        <v>190</v>
      </c>
      <c r="C98" s="2" t="s">
        <v>191</v>
      </c>
      <c r="D98" s="3">
        <f>IFERROR(VLOOKUP(C98,[1]SuperBrugsen!$B$9:$C$88,2,FALSE),"")</f>
        <v>9</v>
      </c>
      <c r="E98" s="3" t="str">
        <f>IFERROR(VLOOKUP(C98,[1]R2Bengaardsvej!$B$3:$C$69,2,FALSE),"")</f>
        <v/>
      </c>
      <c r="F98" s="3" t="str">
        <f>IFERROR(VLOOKUP($C98,[1]VinForDig!#REF!,2,FALSE),"")</f>
        <v/>
      </c>
      <c r="G98" s="3" t="str">
        <f>IFERROR(VLOOKUP($C98,[1]Ehcolo!F4:F129,2,FALSE),"")</f>
        <v/>
      </c>
      <c r="H98" s="3">
        <v>9</v>
      </c>
      <c r="I98" s="3">
        <v>9</v>
      </c>
      <c r="J98">
        <f t="shared" si="2"/>
        <v>27</v>
      </c>
    </row>
    <row r="99" spans="1:10" ht="15.75" customHeight="1" x14ac:dyDescent="0.25">
      <c r="A99">
        <v>91</v>
      </c>
      <c r="B99" s="2" t="s">
        <v>192</v>
      </c>
      <c r="C99" s="2" t="s">
        <v>193</v>
      </c>
      <c r="D99" s="3">
        <f>IFERROR(VLOOKUP(C99,[1]SuperBrugsen!$B$9:$C$88,2,FALSE),"")</f>
        <v>9</v>
      </c>
      <c r="E99" s="3" t="str">
        <f>IFERROR(VLOOKUP(C99,[1]R2Bengaardsvej!$B$3:$C$69,2,FALSE),"")</f>
        <v/>
      </c>
      <c r="F99" s="3" t="str">
        <f>IFERROR(VLOOKUP($C99,[1]VinForDig!#REF!,2,FALSE),"")</f>
        <v/>
      </c>
      <c r="G99" s="3" t="str">
        <f>IFERROR(VLOOKUP($C99,[1]Ehcolo!F5:F130,2,FALSE),"")</f>
        <v/>
      </c>
      <c r="H99" s="3">
        <v>9</v>
      </c>
      <c r="I99" s="3">
        <v>9</v>
      </c>
      <c r="J99">
        <f t="shared" si="2"/>
        <v>27</v>
      </c>
    </row>
    <row r="100" spans="1:10" ht="15.75" customHeight="1" x14ac:dyDescent="0.25">
      <c r="A100">
        <v>92</v>
      </c>
      <c r="B100" s="2" t="s">
        <v>194</v>
      </c>
      <c r="C100" s="2" t="s">
        <v>195</v>
      </c>
      <c r="D100" s="3">
        <f>IFERROR(VLOOKUP(C100,[1]SuperBrugsen!$B$9:$C$88,2,FALSE),"")</f>
        <v>9</v>
      </c>
      <c r="E100" s="3">
        <f>IFERROR(VLOOKUP(C100,[1]R2Bengaardsvej!$B$3:$C$69,2,FALSE),"")</f>
        <v>9</v>
      </c>
      <c r="F100" s="3" t="str">
        <f>IFERROR(VLOOKUP($C100,[1]VinForDig!#REF!,2,FALSE),"")</f>
        <v/>
      </c>
      <c r="G100" s="3" t="str">
        <f>IFERROR(VLOOKUP($C100,[1]Ehcolo!F2:F96,2,FALSE),"")</f>
        <v/>
      </c>
      <c r="H100" s="3">
        <v>9</v>
      </c>
      <c r="I100" s="3" t="str">
        <f>IFERROR(VLOOKUP($C100,'[1]Larsen Indoor'!C57:D185,2,FALSE),"")</f>
        <v/>
      </c>
      <c r="J100">
        <f t="shared" si="2"/>
        <v>27</v>
      </c>
    </row>
    <row r="101" spans="1:10" ht="15.75" customHeight="1" x14ac:dyDescent="0.25">
      <c r="A101">
        <v>93</v>
      </c>
      <c r="B101" s="2" t="s">
        <v>196</v>
      </c>
      <c r="C101" s="2" t="s">
        <v>197</v>
      </c>
      <c r="D101" s="3">
        <f>IFERROR(VLOOKUP(C101,[1]SuperBrugsen!$B$9:$C$88,2,FALSE),"")</f>
        <v>9</v>
      </c>
      <c r="E101" s="3" t="str">
        <f>IFERROR(VLOOKUP(C101,[1]R2Bengaardsvej!$B$3:$C$69,2,FALSE),"")</f>
        <v/>
      </c>
      <c r="F101" s="3">
        <v>9</v>
      </c>
      <c r="G101" s="3">
        <v>9</v>
      </c>
      <c r="H101" s="3"/>
      <c r="I101" s="3" t="str">
        <f>IFERROR(VLOOKUP($C101,'[1]Larsen Indoor'!C96:D224,2,FALSE),"")</f>
        <v/>
      </c>
      <c r="J101">
        <f t="shared" si="2"/>
        <v>27</v>
      </c>
    </row>
    <row r="102" spans="1:10" ht="15.75" customHeight="1" x14ac:dyDescent="0.25">
      <c r="A102">
        <v>94</v>
      </c>
      <c r="B102" s="2" t="s">
        <v>198</v>
      </c>
      <c r="C102" s="2" t="s">
        <v>199</v>
      </c>
      <c r="D102" s="3">
        <f>IFERROR(VLOOKUP(C102,[1]SuperBrugsen!$B$9:$C$88,2,FALSE),"")</f>
        <v>9</v>
      </c>
      <c r="E102" s="3">
        <f>IFERROR(VLOOKUP(C102,[1]R2Bengaardsvej!$B$3:$C$69,2,FALSE),"")</f>
        <v>9</v>
      </c>
      <c r="F102" s="3" t="str">
        <f>IFERROR(VLOOKUP($C102,[1]VinForDig!#REF!,2,FALSE),"")</f>
        <v/>
      </c>
      <c r="G102" s="3">
        <v>9</v>
      </c>
      <c r="H102" s="3"/>
      <c r="I102" s="3" t="str">
        <f>IFERROR(VLOOKUP($C102,'[1]Larsen Indoor'!C52:D180,2,FALSE),"")</f>
        <v/>
      </c>
      <c r="J102">
        <f t="shared" si="2"/>
        <v>27</v>
      </c>
    </row>
    <row r="103" spans="1:10" ht="15.75" customHeight="1" x14ac:dyDescent="0.25">
      <c r="A103">
        <v>95</v>
      </c>
      <c r="B103" s="2" t="s">
        <v>200</v>
      </c>
      <c r="C103" s="2" t="s">
        <v>201</v>
      </c>
      <c r="D103" s="3" t="str">
        <f>IFERROR(VLOOKUP(C103,[1]SuperBrugsen!$B$9:$C$88,2,FALSE),"")</f>
        <v/>
      </c>
      <c r="E103" s="3" t="str">
        <f>IFERROR(VLOOKUP(C103,[1]R2Bengaardsvej!$B$3:$C$69,2,FALSE),"")</f>
        <v/>
      </c>
      <c r="F103" s="3" t="str">
        <f>IFERROR(VLOOKUP($C103,[1]VinForDig!#REF!,2,FALSE),"")</f>
        <v/>
      </c>
      <c r="G103" s="3" t="str">
        <f>IFERROR(VLOOKUP($C103,[1]Ehcolo!F95:F221,2,FALSE),"")</f>
        <v/>
      </c>
      <c r="H103" s="3">
        <v>20</v>
      </c>
      <c r="I103" s="3" t="str">
        <f>IFERROR(VLOOKUP($C103,'[1]Larsen Indoor'!C182:D310,2,FALSE),"")</f>
        <v/>
      </c>
      <c r="J103">
        <f t="shared" si="2"/>
        <v>20</v>
      </c>
    </row>
    <row r="104" spans="1:10" ht="15.75" customHeight="1" x14ac:dyDescent="0.25">
      <c r="A104">
        <v>96</v>
      </c>
      <c r="B104" s="2" t="s">
        <v>202</v>
      </c>
      <c r="C104" s="2" t="s">
        <v>203</v>
      </c>
      <c r="D104" s="3" t="str">
        <f>IFERROR(VLOOKUP(C104,[1]SuperBrugsen!$B$9:$C$88,2,FALSE),"")</f>
        <v/>
      </c>
      <c r="E104" s="3" t="str">
        <f>IFERROR(VLOOKUP(C104,[1]R2Bengaardsvej!$B$3:$C$69,2,FALSE),"")</f>
        <v/>
      </c>
      <c r="F104" s="3" t="str">
        <f>IFERROR(VLOOKUP($C104,[1]VinForDig!#REF!,2,FALSE),"")</f>
        <v/>
      </c>
      <c r="G104" s="3"/>
      <c r="H104" s="3">
        <v>20</v>
      </c>
      <c r="I104" s="3" t="str">
        <f>IFERROR(VLOOKUP($C104,'[1]Larsen Indoor'!C56:D184,2,FALSE),"")</f>
        <v/>
      </c>
      <c r="J104">
        <f t="shared" si="2"/>
        <v>20</v>
      </c>
    </row>
    <row r="105" spans="1:10" ht="15.75" customHeight="1" x14ac:dyDescent="0.25">
      <c r="A105">
        <v>97</v>
      </c>
      <c r="B105" s="2" t="s">
        <v>204</v>
      </c>
      <c r="C105" s="2" t="s">
        <v>205</v>
      </c>
      <c r="D105" s="3">
        <f>IFERROR(VLOOKUP(C105,[1]SuperBrugsen!$B$9:$C$88,2,FALSE),"")</f>
        <v>20</v>
      </c>
      <c r="E105" s="3" t="str">
        <f>IFERROR(VLOOKUP(C105,[1]R2Bengaardsvej!$B$3:$C$69,2,FALSE),"")</f>
        <v/>
      </c>
      <c r="F105" s="3" t="str">
        <f>IFERROR(VLOOKUP($C105,[1]VinForDig!#REF!,2,FALSE),"")</f>
        <v/>
      </c>
      <c r="G105" s="3" t="str">
        <f>IFERROR(VLOOKUP($C105,[1]Ehcolo!F2:F78,2,FALSE),"")</f>
        <v/>
      </c>
      <c r="H105" s="3"/>
      <c r="I105" s="3" t="str">
        <f>IFERROR(VLOOKUP($C105,'[1]Larsen Indoor'!C39:D167,2,FALSE),"")</f>
        <v/>
      </c>
      <c r="J105">
        <f t="shared" ref="J105:J136" si="3">SUM(D105:I105)</f>
        <v>20</v>
      </c>
    </row>
    <row r="106" spans="1:10" ht="15.75" customHeight="1" x14ac:dyDescent="0.25">
      <c r="A106">
        <v>98</v>
      </c>
      <c r="B106" s="2" t="s">
        <v>206</v>
      </c>
      <c r="C106" s="2" t="s">
        <v>207</v>
      </c>
      <c r="D106" s="3">
        <f>IFERROR(VLOOKUP(C106,[1]SuperBrugsen!$B$9:$C$88,2,FALSE),"")</f>
        <v>20</v>
      </c>
      <c r="E106" s="3" t="str">
        <f>IFERROR(VLOOKUP(C106,[1]R2Bengaardsvej!$B$3:$C$69,2,FALSE),"")</f>
        <v/>
      </c>
      <c r="F106" s="3" t="str">
        <f>IFERROR(VLOOKUP($C106,[1]VinForDig!#REF!,2,FALSE),"")</f>
        <v/>
      </c>
      <c r="G106" s="3" t="str">
        <f>IFERROR(VLOOKUP($C106,[1]Ehcolo!F2:F81,2,FALSE),"")</f>
        <v/>
      </c>
      <c r="H106" s="3"/>
      <c r="I106" s="3" t="str">
        <f>IFERROR(VLOOKUP($C106,'[1]Larsen Indoor'!C42:D170,2,FALSE),"")</f>
        <v/>
      </c>
      <c r="J106">
        <f t="shared" si="3"/>
        <v>20</v>
      </c>
    </row>
    <row r="107" spans="1:10" ht="15.75" customHeight="1" x14ac:dyDescent="0.25">
      <c r="A107">
        <v>99</v>
      </c>
      <c r="B107" s="2" t="s">
        <v>208</v>
      </c>
      <c r="C107" s="2" t="s">
        <v>209</v>
      </c>
      <c r="D107" s="3">
        <f>IFERROR(VLOOKUP(C107,[1]SuperBrugsen!$B$9:$C$88,2,FALSE),"")</f>
        <v>20</v>
      </c>
      <c r="E107" s="3" t="str">
        <f>IFERROR(VLOOKUP(C107,[1]R2Bengaardsvej!$B$3:$C$69,2,FALSE),"")</f>
        <v/>
      </c>
      <c r="F107" s="3" t="str">
        <f>IFERROR(VLOOKUP($C107,[1]VinForDig!#REF!,2,FALSE),"")</f>
        <v/>
      </c>
      <c r="G107" s="3" t="str">
        <f>IFERROR(VLOOKUP($C107,[1]Ehcolo!F2:F80,2,FALSE),"")</f>
        <v/>
      </c>
      <c r="H107" s="3"/>
      <c r="I107" s="3" t="str">
        <f>IFERROR(VLOOKUP($C107,'[1]Larsen Indoor'!C41:D169,2,FALSE),"")</f>
        <v/>
      </c>
      <c r="J107">
        <f t="shared" si="3"/>
        <v>20</v>
      </c>
    </row>
    <row r="108" spans="1:10" ht="15.75" customHeight="1" x14ac:dyDescent="0.25">
      <c r="A108">
        <v>100</v>
      </c>
      <c r="B108" s="2" t="s">
        <v>210</v>
      </c>
      <c r="C108" s="2" t="s">
        <v>211</v>
      </c>
      <c r="D108" s="3" t="str">
        <f>IFERROR(VLOOKUP(C108,[1]SuperBrugsen!$B$9:$C$88,2,FALSE),"")</f>
        <v/>
      </c>
      <c r="E108" s="3">
        <f>IFERROR(VLOOKUP(C108,[1]R2Bengaardsvej!$B$3:$C$69,2,FALSE),"")</f>
        <v>9</v>
      </c>
      <c r="F108" s="3" t="str">
        <f>IFERROR(VLOOKUP($C108,[1]VinForDig!#REF!,2,FALSE),"")</f>
        <v/>
      </c>
      <c r="G108" s="3">
        <v>9</v>
      </c>
      <c r="H108" s="3"/>
      <c r="I108" s="3" t="str">
        <f>IFERROR(VLOOKUP($C108,'[1]Larsen Indoor'!C78:D206,2,FALSE),"")</f>
        <v/>
      </c>
      <c r="J108">
        <f t="shared" si="3"/>
        <v>18</v>
      </c>
    </row>
    <row r="109" spans="1:10" ht="15.75" customHeight="1" x14ac:dyDescent="0.25">
      <c r="A109">
        <v>101</v>
      </c>
      <c r="B109" s="2" t="s">
        <v>212</v>
      </c>
      <c r="C109" s="2" t="s">
        <v>213</v>
      </c>
      <c r="D109" s="3">
        <f>IFERROR(VLOOKUP(C109,[1]SuperBrugsen!$B$9:$C$88,2,FALSE),"")</f>
        <v>9</v>
      </c>
      <c r="E109" s="3" t="str">
        <f>IFERROR(VLOOKUP(C109,[1]R2Bengaardsvej!$B$3:$C$69,2,FALSE),"")</f>
        <v/>
      </c>
      <c r="F109" s="3" t="str">
        <f>IFERROR(VLOOKUP($C109,[1]VinForDig!#REF!,2,FALSE),"")</f>
        <v/>
      </c>
      <c r="G109" s="3" t="str">
        <f>IFERROR(VLOOKUP($C109,[1]Ehcolo!F11:F136,2,FALSE),"")</f>
        <v/>
      </c>
      <c r="H109" s="3">
        <v>9</v>
      </c>
      <c r="I109" s="3" t="str">
        <f>IFERROR(VLOOKUP($C109,'[1]Larsen Indoor'!C97:D225,2,FALSE),"")</f>
        <v/>
      </c>
      <c r="J109">
        <f t="shared" si="3"/>
        <v>18</v>
      </c>
    </row>
    <row r="110" spans="1:10" ht="15.75" customHeight="1" x14ac:dyDescent="0.25">
      <c r="A110">
        <v>102</v>
      </c>
      <c r="B110" s="2" t="s">
        <v>214</v>
      </c>
      <c r="C110" s="2" t="s">
        <v>215</v>
      </c>
      <c r="D110" s="3">
        <f>IFERROR(VLOOKUP(C110,[1]SuperBrugsen!$B$9:$C$88,2,FALSE),"")</f>
        <v>9</v>
      </c>
      <c r="E110" s="3" t="str">
        <f>IFERROR(VLOOKUP(C110,[1]R2Bengaardsvej!$B$3:$C$69,2,FALSE),"")</f>
        <v/>
      </c>
      <c r="F110" s="3">
        <v>9</v>
      </c>
      <c r="G110" s="3" t="str">
        <f>IFERROR(VLOOKUP($C110,[1]Ehcolo!F9:F134,2,FALSE),"")</f>
        <v/>
      </c>
      <c r="H110" s="3"/>
      <c r="I110" s="3" t="str">
        <f>IFERROR(VLOOKUP($C110,'[1]Larsen Indoor'!C95:D223,2,FALSE),"")</f>
        <v/>
      </c>
      <c r="J110">
        <f t="shared" si="3"/>
        <v>18</v>
      </c>
    </row>
    <row r="111" spans="1:10" ht="15.75" customHeight="1" x14ac:dyDescent="0.25">
      <c r="A111">
        <v>103</v>
      </c>
      <c r="B111" s="2" t="s">
        <v>216</v>
      </c>
      <c r="C111" s="2" t="s">
        <v>217</v>
      </c>
      <c r="D111" s="3">
        <f>IFERROR(VLOOKUP(C111,[1]SuperBrugsen!$B$9:$C$88,2,FALSE),"")</f>
        <v>9</v>
      </c>
      <c r="E111" s="3">
        <f>IFERROR(VLOOKUP(C111,[1]R2Bengaardsvej!$B$3:$C$69,2,FALSE),"")</f>
        <v>9</v>
      </c>
      <c r="F111" s="3" t="str">
        <f>IFERROR(VLOOKUP($C111,[1]VinForDig!#REF!,2,FALSE),"")</f>
        <v/>
      </c>
      <c r="G111" s="3" t="str">
        <f>IFERROR(VLOOKUP($C111,[1]Ehcolo!F2:F89,2,FALSE),"")</f>
        <v/>
      </c>
      <c r="H111" s="3"/>
      <c r="I111" s="3" t="str">
        <f>IFERROR(VLOOKUP($C111,'[1]Larsen Indoor'!C50:D178,2,FALSE),"")</f>
        <v/>
      </c>
      <c r="J111">
        <f t="shared" si="3"/>
        <v>18</v>
      </c>
    </row>
    <row r="112" spans="1:10" ht="15.75" customHeight="1" x14ac:dyDescent="0.25">
      <c r="A112">
        <v>104</v>
      </c>
      <c r="B112" s="2" t="s">
        <v>218</v>
      </c>
      <c r="C112" s="2" t="s">
        <v>219</v>
      </c>
      <c r="D112" s="3">
        <f>IFERROR(VLOOKUP(C112,[1]SuperBrugsen!$B$9:$C$88,2,FALSE),"")</f>
        <v>9</v>
      </c>
      <c r="E112" s="3">
        <f>IFERROR(VLOOKUP(C112,[1]R2Bengaardsvej!$B$3:$C$69,2,FALSE),"")</f>
        <v>9</v>
      </c>
      <c r="F112" s="3" t="str">
        <f>IFERROR(VLOOKUP($C112,[1]VinForDig!#REF!,2,FALSE),"")</f>
        <v/>
      </c>
      <c r="G112" s="3" t="str">
        <f>IFERROR(VLOOKUP($C112,[1]Ehcolo!F2:F92,2,FALSE),"")</f>
        <v/>
      </c>
      <c r="H112" s="3"/>
      <c r="I112" s="3" t="str">
        <f>IFERROR(VLOOKUP($C112,'[1]Larsen Indoor'!C53:D181,2,FALSE),"")</f>
        <v/>
      </c>
      <c r="J112">
        <f t="shared" si="3"/>
        <v>18</v>
      </c>
    </row>
    <row r="113" spans="1:10" ht="15.75" customHeight="1" x14ac:dyDescent="0.25">
      <c r="A113">
        <v>105</v>
      </c>
      <c r="B113" s="2" t="s">
        <v>220</v>
      </c>
      <c r="C113" s="2" t="s">
        <v>221</v>
      </c>
      <c r="D113" s="3">
        <f>IFERROR(VLOOKUP(C113,[1]SuperBrugsen!$B$9:$C$88,2,FALSE),"")</f>
        <v>9</v>
      </c>
      <c r="E113" s="3">
        <f>IFERROR(VLOOKUP(C113,[1]R2Bengaardsvej!$B$3:$C$69,2,FALSE),"")</f>
        <v>9</v>
      </c>
      <c r="F113" s="3" t="str">
        <f>IFERROR(VLOOKUP($C113,[1]VinForDig!#REF!,2,FALSE),"")</f>
        <v/>
      </c>
      <c r="G113" s="3" t="str">
        <f>IFERROR(VLOOKUP($C113,[1]Ehcolo!F2:F86,2,FALSE),"")</f>
        <v/>
      </c>
      <c r="H113" s="3"/>
      <c r="I113" s="3" t="str">
        <f>IFERROR(VLOOKUP($C113,'[1]Larsen Indoor'!C47:D175,2,FALSE),"")</f>
        <v/>
      </c>
      <c r="J113">
        <f t="shared" si="3"/>
        <v>18</v>
      </c>
    </row>
    <row r="114" spans="1:10" ht="15.75" customHeight="1" x14ac:dyDescent="0.25">
      <c r="A114">
        <v>106</v>
      </c>
      <c r="B114" s="2" t="s">
        <v>222</v>
      </c>
      <c r="C114" s="2" t="s">
        <v>223</v>
      </c>
      <c r="D114" s="3">
        <f>IFERROR(VLOOKUP(C114,[1]SuperBrugsen!$B$9:$C$88,2,FALSE),"")</f>
        <v>9</v>
      </c>
      <c r="E114" s="3">
        <f>IFERROR(VLOOKUP(C114,[1]R2Bengaardsvej!$B$3:$C$69,2,FALSE),"")</f>
        <v>9</v>
      </c>
      <c r="F114" s="3" t="str">
        <f>IFERROR(VLOOKUP($C114,[1]VinForDig!#REF!,2,FALSE),"")</f>
        <v/>
      </c>
      <c r="G114" s="3" t="str">
        <f>IFERROR(VLOOKUP($C114,[1]Ehcolo!F2:F95,2,FALSE),"")</f>
        <v/>
      </c>
      <c r="H114" s="3"/>
      <c r="I114" s="3" t="str">
        <f>IFERROR(VLOOKUP($C114,'[1]Larsen Indoor'!C56:D184,2,FALSE),"")</f>
        <v/>
      </c>
      <c r="J114">
        <f t="shared" si="3"/>
        <v>18</v>
      </c>
    </row>
    <row r="115" spans="1:10" ht="15.75" customHeight="1" x14ac:dyDescent="0.25">
      <c r="A115">
        <v>107</v>
      </c>
      <c r="B115" s="2" t="s">
        <v>224</v>
      </c>
      <c r="C115" s="2" t="s">
        <v>225</v>
      </c>
      <c r="D115" s="3" t="str">
        <f>IFERROR(VLOOKUP(C115,[1]SuperBrugsen!$B$9:$C$88,2,FALSE),"")</f>
        <v/>
      </c>
      <c r="E115" s="3" t="str">
        <f>IFERROR(VLOOKUP(C115,[1]R2Bengaardsvej!$B$3:$C$69,2,FALSE),"")</f>
        <v/>
      </c>
      <c r="F115" s="3">
        <v>9</v>
      </c>
      <c r="G115" s="3">
        <v>9</v>
      </c>
      <c r="H115" s="3"/>
      <c r="I115" s="3" t="str">
        <f>IFERROR(VLOOKUP($C115,'[1]Larsen Indoor'!C122:D250,2,FALSE),"")</f>
        <v/>
      </c>
      <c r="J115">
        <f t="shared" si="3"/>
        <v>18</v>
      </c>
    </row>
    <row r="116" spans="1:10" ht="15.75" customHeight="1" x14ac:dyDescent="0.25">
      <c r="A116">
        <v>108</v>
      </c>
      <c r="B116" s="2" t="s">
        <v>226</v>
      </c>
      <c r="C116" s="6" t="s">
        <v>227</v>
      </c>
      <c r="D116" s="3" t="str">
        <f>IFERROR(VLOOKUP(C116,[1]SuperBrugsen!$B$9:$C$88,2,FALSE),"")</f>
        <v/>
      </c>
      <c r="E116" s="3" t="str">
        <f>IFERROR(VLOOKUP(C116,[1]R2Bengaardsvej!$B$3:$C$69,2,FALSE),"")</f>
        <v/>
      </c>
      <c r="F116" s="3" t="str">
        <f>IFERROR(VLOOKUP($C116,[1]VinForDig!#REF!,2,FALSE),"")</f>
        <v/>
      </c>
      <c r="G116" s="3">
        <v>9</v>
      </c>
      <c r="H116" s="3"/>
      <c r="I116" s="3" t="str">
        <f>IFERROR(VLOOKUP($C116,'[1]Larsen Indoor'!C183:D311,2,FALSE),"")</f>
        <v/>
      </c>
      <c r="J116">
        <f t="shared" si="3"/>
        <v>9</v>
      </c>
    </row>
    <row r="117" spans="1:10" ht="15.75" customHeight="1" x14ac:dyDescent="0.25">
      <c r="A117">
        <v>109</v>
      </c>
      <c r="B117" s="2" t="s">
        <v>228</v>
      </c>
      <c r="C117" s="2" t="s">
        <v>229</v>
      </c>
      <c r="D117" s="3" t="str">
        <f>IFERROR(VLOOKUP(C117,[1]SuperBrugsen!$B$9:$C$88,2,FALSE),"")</f>
        <v/>
      </c>
      <c r="E117" s="3" t="str">
        <f>IFERROR(VLOOKUP(C117,[1]R2Bengaardsvej!$B$3:$C$69,2,FALSE),"")</f>
        <v/>
      </c>
      <c r="F117" s="3" t="str">
        <f>IFERROR(VLOOKUP($C117,[1]VinForDig!#REF!,2,FALSE),"")</f>
        <v/>
      </c>
      <c r="G117" s="3">
        <v>9</v>
      </c>
      <c r="H117" s="3"/>
      <c r="I117" s="3" t="str">
        <f>IFERROR(VLOOKUP($C117,'[1]Larsen Indoor'!C141:D269,2,FALSE),"")</f>
        <v/>
      </c>
      <c r="J117">
        <f t="shared" si="3"/>
        <v>9</v>
      </c>
    </row>
    <row r="118" spans="1:10" ht="15.75" customHeight="1" x14ac:dyDescent="0.25">
      <c r="A118">
        <v>110</v>
      </c>
      <c r="B118" s="2" t="s">
        <v>230</v>
      </c>
      <c r="C118" s="2" t="s">
        <v>231</v>
      </c>
      <c r="D118" s="3">
        <f>IFERROR(VLOOKUP(C118,[1]SuperBrugsen!$B$9:$C$88,2,FALSE),"")</f>
        <v>9</v>
      </c>
      <c r="E118" s="3" t="str">
        <f>IFERROR(VLOOKUP(C118,[1]R2Bengaardsvej!$B$3:$C$69,2,FALSE),"")</f>
        <v/>
      </c>
      <c r="F118" s="3" t="str">
        <f>IFERROR(VLOOKUP($C118,[1]VinForDig!#REF!,2,FALSE),"")</f>
        <v/>
      </c>
      <c r="G118" s="3" t="str">
        <f>IFERROR(VLOOKUP($C118,[1]Ehcolo!F15:F140,2,FALSE),"")</f>
        <v/>
      </c>
      <c r="H118" s="3"/>
      <c r="I118" s="3" t="str">
        <f>IFERROR(VLOOKUP($C118,'[1]Larsen Indoor'!C101:D229,2,FALSE),"")</f>
        <v/>
      </c>
      <c r="J118">
        <f t="shared" si="3"/>
        <v>9</v>
      </c>
    </row>
    <row r="119" spans="1:10" ht="15.75" customHeight="1" x14ac:dyDescent="0.25">
      <c r="A119">
        <v>111</v>
      </c>
      <c r="B119" s="2" t="s">
        <v>232</v>
      </c>
      <c r="C119" s="2" t="s">
        <v>233</v>
      </c>
      <c r="D119" s="3" t="str">
        <f>IFERROR(VLOOKUP(C119,[1]SuperBrugsen!$B$9:$C$88,2,FALSE),"")</f>
        <v/>
      </c>
      <c r="E119" s="3" t="str">
        <f>IFERROR(VLOOKUP(C119,[1]R2Bengaardsvej!$B$3:$C$69,2,FALSE),"")</f>
        <v/>
      </c>
      <c r="F119" s="3" t="str">
        <f>IFERROR(VLOOKUP($C119,[1]VinForDig!#REF!,2,FALSE),"")</f>
        <v/>
      </c>
      <c r="G119" s="3"/>
      <c r="H119" s="3">
        <v>9</v>
      </c>
      <c r="I119" s="3" t="str">
        <f>IFERROR(VLOOKUP($C119,'[1]Larsen Indoor'!C57:D185,2,FALSE),"")</f>
        <v/>
      </c>
      <c r="J119">
        <f t="shared" si="3"/>
        <v>9</v>
      </c>
    </row>
    <row r="120" spans="1:10" ht="15.75" customHeight="1" x14ac:dyDescent="0.25">
      <c r="A120">
        <v>112</v>
      </c>
      <c r="B120" s="2" t="s">
        <v>234</v>
      </c>
      <c r="C120" s="2" t="s">
        <v>235</v>
      </c>
      <c r="D120" s="3" t="str">
        <f>IFERROR(VLOOKUP(C120,[1]SuperBrugsen!$B$9:$C$88,2,FALSE),"")</f>
        <v/>
      </c>
      <c r="E120" s="3">
        <f>IFERROR(VLOOKUP(C120,[1]R2Bengaardsvej!$B$3:$C$69,2,FALSE),"")</f>
        <v>9</v>
      </c>
      <c r="F120" s="3" t="str">
        <f>IFERROR(VLOOKUP($C120,[1]VinForDig!#REF!,2,FALSE),"")</f>
        <v/>
      </c>
      <c r="G120" s="3" t="str">
        <f>IFERROR(VLOOKUP($C120,[1]Ehcolo!F2:F104,2,FALSE),"")</f>
        <v/>
      </c>
      <c r="H120" s="3"/>
      <c r="I120" s="3" t="str">
        <f>IFERROR(VLOOKUP($C120,'[1]Larsen Indoor'!C65:D193,2,FALSE),"")</f>
        <v/>
      </c>
      <c r="J120">
        <f t="shared" si="3"/>
        <v>9</v>
      </c>
    </row>
    <row r="121" spans="1:10" ht="15.75" customHeight="1" x14ac:dyDescent="0.25">
      <c r="A121">
        <v>113</v>
      </c>
      <c r="B121" s="2" t="s">
        <v>236</v>
      </c>
      <c r="C121" s="2" t="s">
        <v>237</v>
      </c>
      <c r="D121" s="3" t="str">
        <f>IFERROR(VLOOKUP(C121,[1]SuperBrugsen!$B$9:$C$88,2,FALSE),"")</f>
        <v/>
      </c>
      <c r="E121" s="3" t="str">
        <f>IFERROR(VLOOKUP(C121,[1]R2Bengaardsvej!$B$3:$C$69,2,FALSE),"")</f>
        <v/>
      </c>
      <c r="F121" s="3" t="str">
        <f>IFERROR(VLOOKUP($C121,[1]VinForDig!#REF!,2,FALSE),"")</f>
        <v/>
      </c>
      <c r="G121" s="3" t="str">
        <f>IFERROR(VLOOKUP($C121,[1]Ehcolo!F47:F173,2,FALSE),"")</f>
        <v/>
      </c>
      <c r="H121" s="3">
        <v>9</v>
      </c>
      <c r="I121" s="3" t="str">
        <f>IFERROR(VLOOKUP($C121,'[1]Larsen Indoor'!C134:D262,2,FALSE),"")</f>
        <v/>
      </c>
      <c r="J121">
        <f t="shared" si="3"/>
        <v>9</v>
      </c>
    </row>
    <row r="122" spans="1:10" ht="15.75" customHeight="1" x14ac:dyDescent="0.25">
      <c r="A122">
        <v>114</v>
      </c>
      <c r="B122" s="2" t="s">
        <v>238</v>
      </c>
      <c r="C122" s="2" t="s">
        <v>239</v>
      </c>
      <c r="D122" s="3" t="str">
        <f>IFERROR(VLOOKUP(C122,[1]SuperBrugsen!$B$9:$C$88,2,FALSE),"")</f>
        <v/>
      </c>
      <c r="E122" s="3" t="str">
        <f>IFERROR(VLOOKUP(C122,[1]R2Bengaardsvej!$B$3:$C$69,2,FALSE),"")</f>
        <v/>
      </c>
      <c r="F122" s="3" t="str">
        <f>IFERROR(VLOOKUP($C122,[1]VinForDig!#REF!,2,FALSE),"")</f>
        <v/>
      </c>
      <c r="G122" s="3"/>
      <c r="H122" s="3"/>
      <c r="I122" s="3">
        <v>9</v>
      </c>
      <c r="J122">
        <f t="shared" si="3"/>
        <v>9</v>
      </c>
    </row>
    <row r="123" spans="1:10" ht="15.75" customHeight="1" x14ac:dyDescent="0.25">
      <c r="A123">
        <v>115</v>
      </c>
      <c r="B123" s="2" t="s">
        <v>240</v>
      </c>
      <c r="C123" s="2" t="s">
        <v>241</v>
      </c>
      <c r="D123" s="3" t="str">
        <f>IFERROR(VLOOKUP(C123,[1]SuperBrugsen!$B$9:$C$88,2,FALSE),"")</f>
        <v/>
      </c>
      <c r="E123" s="3">
        <f>IFERROR(VLOOKUP(C123,[1]R2Bengaardsvej!$B$3:$C$69,2,FALSE),"")</f>
        <v>9</v>
      </c>
      <c r="F123" s="3" t="str">
        <f>IFERROR(VLOOKUP($C123,[1]VinForDig!#REF!,2,FALSE),"")</f>
        <v/>
      </c>
      <c r="G123" s="3" t="str">
        <f>IFERROR(VLOOKUP($C123,[1]Ehcolo!F2:F111,2,FALSE),"")</f>
        <v/>
      </c>
      <c r="H123" s="3"/>
      <c r="I123" s="3" t="str">
        <f>IFERROR(VLOOKUP($C123,'[1]Larsen Indoor'!C72:D200,2,FALSE),"")</f>
        <v/>
      </c>
      <c r="J123">
        <f t="shared" si="3"/>
        <v>9</v>
      </c>
    </row>
    <row r="124" spans="1:10" ht="15.75" customHeight="1" x14ac:dyDescent="0.25">
      <c r="A124">
        <v>116</v>
      </c>
      <c r="B124" s="2" t="s">
        <v>242</v>
      </c>
      <c r="C124" s="2" t="s">
        <v>243</v>
      </c>
      <c r="D124" s="3">
        <f>IFERROR(VLOOKUP(C124,[1]SuperBrugsen!$B$9:$C$88,2,FALSE),"")</f>
        <v>9</v>
      </c>
      <c r="E124" s="3" t="str">
        <f>IFERROR(VLOOKUP(C124,[1]R2Bengaardsvej!$B$3:$C$69,2,FALSE),"")</f>
        <v/>
      </c>
      <c r="F124" s="3" t="str">
        <f>IFERROR(VLOOKUP($C124,[1]VinForDig!#REF!,2,FALSE),"")</f>
        <v/>
      </c>
      <c r="G124" s="3" t="str">
        <f>IFERROR(VLOOKUP($C124,[1]Ehcolo!F3:F128,2,FALSE),"")</f>
        <v/>
      </c>
      <c r="H124" s="3"/>
      <c r="I124" s="3" t="str">
        <f>IFERROR(VLOOKUP($C124,'[1]Larsen Indoor'!C89:D217,2,FALSE),"")</f>
        <v/>
      </c>
      <c r="J124">
        <f t="shared" si="3"/>
        <v>9</v>
      </c>
    </row>
    <row r="125" spans="1:10" ht="15.75" customHeight="1" x14ac:dyDescent="0.25">
      <c r="A125">
        <v>117</v>
      </c>
      <c r="B125" s="2" t="s">
        <v>244</v>
      </c>
      <c r="C125" s="2" t="s">
        <v>245</v>
      </c>
      <c r="D125" s="3">
        <f>IFERROR(VLOOKUP(C125,[1]SuperBrugsen!$B$9:$C$88,2,FALSE),"")</f>
        <v>9</v>
      </c>
      <c r="E125" s="3" t="str">
        <f>IFERROR(VLOOKUP(C125,[1]R2Bengaardsvej!$B$3:$C$69,2,FALSE),"")</f>
        <v/>
      </c>
      <c r="F125" s="3" t="str">
        <f>IFERROR(VLOOKUP($C125,[1]VinForDig!#REF!,2,FALSE),"")</f>
        <v/>
      </c>
      <c r="G125" s="3" t="str">
        <f>IFERROR(VLOOKUP($C125,[1]Ehcolo!F2:F119,2,FALSE),"")</f>
        <v/>
      </c>
      <c r="H125" s="3"/>
      <c r="I125" s="3" t="str">
        <f>IFERROR(VLOOKUP($C125,'[1]Larsen Indoor'!C80:D208,2,FALSE),"")</f>
        <v/>
      </c>
      <c r="J125">
        <f t="shared" si="3"/>
        <v>9</v>
      </c>
    </row>
    <row r="126" spans="1:10" ht="15.75" customHeight="1" x14ac:dyDescent="0.25">
      <c r="A126">
        <v>118</v>
      </c>
      <c r="B126" s="2" t="s">
        <v>246</v>
      </c>
      <c r="C126" s="2" t="s">
        <v>247</v>
      </c>
      <c r="D126" s="3" t="str">
        <f>IFERROR(VLOOKUP(C126,[1]SuperBrugsen!$B$9:$C$88,2,FALSE),"")</f>
        <v/>
      </c>
      <c r="E126" s="3" t="str">
        <f>IFERROR(VLOOKUP(C126,[1]R2Bengaardsvej!$B$3:$C$69,2,FALSE),"")</f>
        <v/>
      </c>
      <c r="F126" s="3" t="str">
        <f>IFERROR(VLOOKUP($C126,[1]VinForDig!#REF!,2,FALSE),"")</f>
        <v/>
      </c>
      <c r="G126" s="3"/>
      <c r="H126" s="3">
        <v>9</v>
      </c>
      <c r="I126" s="3" t="str">
        <f>IFERROR(VLOOKUP($C126,'[1]Larsen Indoor'!C58:D186,2,FALSE),"")</f>
        <v/>
      </c>
      <c r="J126">
        <f t="shared" si="3"/>
        <v>9</v>
      </c>
    </row>
    <row r="127" spans="1:10" ht="15.75" customHeight="1" x14ac:dyDescent="0.25">
      <c r="A127">
        <v>119</v>
      </c>
      <c r="B127" s="2" t="s">
        <v>248</v>
      </c>
      <c r="C127" s="2" t="s">
        <v>249</v>
      </c>
      <c r="D127" s="3" t="str">
        <f>IFERROR(VLOOKUP(C127,[1]SuperBrugsen!$B$9:$C$88,2,FALSE),"")</f>
        <v/>
      </c>
      <c r="E127" s="3" t="str">
        <f>IFERROR(VLOOKUP(C127,[1]R2Bengaardsvej!$B$3:$C$69,2,FALSE),"")</f>
        <v/>
      </c>
      <c r="F127" s="3" t="str">
        <f>IFERROR(VLOOKUP($C127,[1]VinForDig!#REF!,2,FALSE),"")</f>
        <v/>
      </c>
      <c r="G127" s="3">
        <v>9</v>
      </c>
      <c r="H127" s="3"/>
      <c r="I127" s="3" t="str">
        <f>IFERROR(VLOOKUP($C127,'[1]Larsen Indoor'!C146:D274,2,FALSE),"")</f>
        <v/>
      </c>
      <c r="J127">
        <f t="shared" si="3"/>
        <v>9</v>
      </c>
    </row>
    <row r="128" spans="1:10" ht="15.75" customHeight="1" x14ac:dyDescent="0.25">
      <c r="A128">
        <v>120</v>
      </c>
      <c r="B128" s="2" t="s">
        <v>250</v>
      </c>
      <c r="C128" s="2" t="s">
        <v>251</v>
      </c>
      <c r="D128" s="3" t="str">
        <f>IFERROR(VLOOKUP(C128,[1]SuperBrugsen!$B$9:$C$88,2,FALSE),"")</f>
        <v/>
      </c>
      <c r="E128" s="3">
        <f>IFERROR(VLOOKUP(C128,[1]R2Bengaardsvej!$B$3:$C$69,2,FALSE),"")</f>
        <v>9</v>
      </c>
      <c r="F128" s="3" t="str">
        <f>IFERROR(VLOOKUP($C128,[1]VinForDig!#REF!,2,FALSE),"")</f>
        <v/>
      </c>
      <c r="G128" s="3" t="str">
        <f>IFERROR(VLOOKUP($C128,[1]Ehcolo!F2:F108,2,FALSE),"")</f>
        <v/>
      </c>
      <c r="H128" s="3"/>
      <c r="I128" s="3" t="str">
        <f>IFERROR(VLOOKUP($C128,'[1]Larsen Indoor'!C69:D197,2,FALSE),"")</f>
        <v/>
      </c>
      <c r="J128">
        <f t="shared" si="3"/>
        <v>9</v>
      </c>
    </row>
    <row r="129" spans="1:10" ht="15.75" customHeight="1" x14ac:dyDescent="0.25">
      <c r="A129">
        <v>121</v>
      </c>
      <c r="B129" s="2" t="s">
        <v>252</v>
      </c>
      <c r="C129" s="2" t="s">
        <v>253</v>
      </c>
      <c r="D129" s="3" t="str">
        <f>IFERROR(VLOOKUP(C129,[1]SuperBrugsen!$B$9:$C$88,2,FALSE),"")</f>
        <v/>
      </c>
      <c r="E129" s="3">
        <f>IFERROR(VLOOKUP(C129,[1]R2Bengaardsvej!$B$3:$C$69,2,FALSE),"")</f>
        <v>9</v>
      </c>
      <c r="F129" s="3" t="str">
        <f>IFERROR(VLOOKUP($C129,[1]VinForDig!#REF!,2,FALSE),"")</f>
        <v/>
      </c>
      <c r="G129" s="3" t="str">
        <f>IFERROR(VLOOKUP($C129,[1]Ehcolo!F2:F101,2,FALSE),"")</f>
        <v/>
      </c>
      <c r="H129" s="3" t="str">
        <f>IFERROR(VLOOKUP($C129,[1]Frøs!D62:E210,2,FALSE),"")</f>
        <v/>
      </c>
      <c r="I129" s="3" t="str">
        <f>IFERROR(VLOOKUP($C129,'[1]Larsen Indoor'!C62:D190,2,FALSE),"")</f>
        <v/>
      </c>
      <c r="J129">
        <f t="shared" si="3"/>
        <v>9</v>
      </c>
    </row>
    <row r="130" spans="1:10" ht="15.75" customHeight="1" x14ac:dyDescent="0.25">
      <c r="A130">
        <v>122</v>
      </c>
      <c r="B130" s="2" t="s">
        <v>254</v>
      </c>
      <c r="C130" s="2" t="s">
        <v>255</v>
      </c>
      <c r="D130" s="3" t="str">
        <f>IFERROR(VLOOKUP(C130,[1]SuperBrugsen!$B$9:$C$88,2,FALSE),"")</f>
        <v/>
      </c>
      <c r="E130" s="3" t="str">
        <f>IFERROR(VLOOKUP(C130,[1]R2Bengaardsvej!$B$3:$C$69,2,FALSE),"")</f>
        <v/>
      </c>
      <c r="F130" s="3" t="str">
        <f>IFERROR(VLOOKUP($C130,[1]VinForDig!#REF!,2,FALSE),"")</f>
        <v/>
      </c>
      <c r="G130" s="3">
        <v>9</v>
      </c>
      <c r="H130" s="3" t="str">
        <f>IFERROR(VLOOKUP($C130,[1]Frøs!D55:E203,2,FALSE),"")</f>
        <v/>
      </c>
      <c r="I130" s="3" t="str">
        <f>IFERROR(VLOOKUP($C130,'[1]Larsen Indoor'!C55:D183,2,FALSE),"")</f>
        <v/>
      </c>
      <c r="J130">
        <f t="shared" si="3"/>
        <v>9</v>
      </c>
    </row>
    <row r="131" spans="1:10" ht="15.75" customHeight="1" x14ac:dyDescent="0.25">
      <c r="A131">
        <v>123</v>
      </c>
      <c r="B131" s="2" t="s">
        <v>256</v>
      </c>
      <c r="C131" s="2" t="s">
        <v>257</v>
      </c>
      <c r="D131" s="3">
        <f>IFERROR(VLOOKUP(C131,[1]SuperBrugsen!$B$9:$C$88,2,FALSE),"")</f>
        <v>9</v>
      </c>
      <c r="E131" s="3" t="str">
        <f>IFERROR(VLOOKUP(C131,[1]R2Bengaardsvej!$B$3:$C$69,2,FALSE),"")</f>
        <v/>
      </c>
      <c r="F131" s="3" t="str">
        <f>IFERROR(VLOOKUP($C131,[1]VinForDig!#REF!,2,FALSE),"")</f>
        <v/>
      </c>
      <c r="G131" s="3" t="str">
        <f>IFERROR(VLOOKUP($C131,[1]Ehcolo!F2:F127,2,FALSE),"")</f>
        <v/>
      </c>
      <c r="H131" s="3" t="str">
        <f>IFERROR(VLOOKUP($C131,[1]Frøs!D88:E236,2,FALSE),"")</f>
        <v/>
      </c>
      <c r="I131" s="3" t="str">
        <f>IFERROR(VLOOKUP($C131,'[1]Larsen Indoor'!C88:D216,2,FALSE),"")</f>
        <v/>
      </c>
      <c r="J131">
        <f t="shared" si="3"/>
        <v>9</v>
      </c>
    </row>
    <row r="132" spans="1:10" ht="15.75" customHeight="1" x14ac:dyDescent="0.25">
      <c r="A132">
        <v>124</v>
      </c>
      <c r="B132" s="2" t="s">
        <v>258</v>
      </c>
      <c r="C132" s="2" t="s">
        <v>259</v>
      </c>
      <c r="D132" s="3" t="str">
        <f>IFERROR(VLOOKUP(C132,[1]SuperBrugsen!$B$9:$C$88,2,FALSE),"")</f>
        <v/>
      </c>
      <c r="E132" s="3" t="str">
        <f>IFERROR(VLOOKUP(C132,[1]R2Bengaardsvej!$B$3:$C$69,2,FALSE),"")</f>
        <v/>
      </c>
      <c r="F132" s="3" t="str">
        <f>IFERROR(VLOOKUP($C132,[1]VinForDig!#REF!,2,FALSE),"")</f>
        <v/>
      </c>
      <c r="G132" s="3">
        <v>9</v>
      </c>
      <c r="H132" s="3" t="str">
        <f>IFERROR(VLOOKUP($C132,[1]Frøs!D138:E286,2,FALSE),"")</f>
        <v/>
      </c>
      <c r="I132" s="3" t="str">
        <f>IFERROR(VLOOKUP($C132,'[1]Larsen Indoor'!C138:D266,2,FALSE),"")</f>
        <v/>
      </c>
      <c r="J132">
        <f t="shared" si="3"/>
        <v>9</v>
      </c>
    </row>
    <row r="133" spans="1:10" ht="15.75" customHeight="1" x14ac:dyDescent="0.25">
      <c r="A133">
        <v>125</v>
      </c>
      <c r="B133" s="2" t="s">
        <v>260</v>
      </c>
      <c r="C133" s="2" t="s">
        <v>261</v>
      </c>
      <c r="D133" s="3" t="str">
        <f>IFERROR(VLOOKUP(C133,[1]SuperBrugsen!$B$9:$C$88,2,FALSE),"")</f>
        <v/>
      </c>
      <c r="E133" s="3" t="str">
        <f>IFERROR(VLOOKUP(C133,[1]R2Bengaardsvej!$B$3:$C$69,2,FALSE),"")</f>
        <v/>
      </c>
      <c r="F133" s="3" t="str">
        <f>IFERROR(VLOOKUP($C133,[1]VinForDig!#REF!,2,FALSE),"")</f>
        <v/>
      </c>
      <c r="G133" s="3"/>
      <c r="H133" s="3">
        <v>9</v>
      </c>
      <c r="I133" s="3" t="str">
        <f>IFERROR(VLOOKUP($C133,'[1]Larsen Indoor'!C59:D187,2,FALSE),"")</f>
        <v/>
      </c>
      <c r="J133">
        <v>9</v>
      </c>
    </row>
    <row r="134" spans="1:10" ht="15.75" customHeight="1" x14ac:dyDescent="0.25">
      <c r="A134">
        <v>126</v>
      </c>
      <c r="B134" s="2" t="s">
        <v>262</v>
      </c>
      <c r="C134" s="2" t="s">
        <v>263</v>
      </c>
      <c r="D134" s="3" t="str">
        <f>IFERROR(VLOOKUP(C134,[1]SuperBrugsen!$B$9:$C$88,2,FALSE),"")</f>
        <v/>
      </c>
      <c r="E134" s="3" t="str">
        <f>IFERROR(VLOOKUP(C134,[1]R2Bengaardsvej!$B$3:$C$69,2,FALSE),"")</f>
        <v/>
      </c>
      <c r="F134" s="3" t="str">
        <f>IFERROR(VLOOKUP($C134,[1]VinForDig!#REF!,2,FALSE),"")</f>
        <v/>
      </c>
      <c r="G134" s="3" t="str">
        <f>IFERROR(VLOOKUP($C134,[1]Ehcolo!F44:F170,2,FALSE),"")</f>
        <v/>
      </c>
      <c r="H134" s="3" t="str">
        <f>IFERROR(VLOOKUP($C134,[1]Frøs!D131:E279,2,FALSE),"")</f>
        <v/>
      </c>
      <c r="I134" s="3">
        <v>9</v>
      </c>
      <c r="J134">
        <f t="shared" ref="J134:J142" si="4">SUM(D134:I134)</f>
        <v>9</v>
      </c>
    </row>
    <row r="135" spans="1:10" ht="15.75" customHeight="1" x14ac:dyDescent="0.25">
      <c r="A135">
        <v>127</v>
      </c>
      <c r="B135" s="2" t="s">
        <v>264</v>
      </c>
      <c r="C135" s="2" t="s">
        <v>265</v>
      </c>
      <c r="D135" s="3">
        <f>IFERROR(VLOOKUP(C135,[1]SuperBrugsen!$B$9:$C$88,2,FALSE),"")</f>
        <v>9</v>
      </c>
      <c r="E135" s="3" t="str">
        <f>IFERROR(VLOOKUP(C135,[1]R2Bengaardsvej!$B$3:$C$69,2,FALSE),"")</f>
        <v/>
      </c>
      <c r="F135" s="3" t="str">
        <f>IFERROR(VLOOKUP($C135,[1]VinForDig!#REF!,2,FALSE),"")</f>
        <v/>
      </c>
      <c r="G135" s="3" t="str">
        <f>IFERROR(VLOOKUP($C135,[1]Ehcolo!F6:F131,2,FALSE),"")</f>
        <v/>
      </c>
      <c r="H135" s="3" t="str">
        <f>IFERROR(VLOOKUP($C135,[1]Frøs!D92:E240,2,FALSE),"")</f>
        <v/>
      </c>
      <c r="I135" s="3" t="str">
        <f>IFERROR(VLOOKUP($C135,'[1]Larsen Indoor'!C92:D220,2,FALSE),"")</f>
        <v/>
      </c>
      <c r="J135">
        <f t="shared" si="4"/>
        <v>9</v>
      </c>
    </row>
    <row r="136" spans="1:10" ht="15.75" customHeight="1" x14ac:dyDescent="0.25">
      <c r="A136">
        <v>128</v>
      </c>
      <c r="B136" s="2" t="s">
        <v>266</v>
      </c>
      <c r="C136" s="7"/>
      <c r="D136" s="3" t="str">
        <f>IFERROR(VLOOKUP(C136,[1]SuperBrugsen!$B$9:$C$88,2,FALSE),"")</f>
        <v/>
      </c>
      <c r="E136" s="3" t="str">
        <f>IFERROR(VLOOKUP(C136,[1]R2Bengaardsvej!$B$3:$C$69,2,FALSE),"")</f>
        <v/>
      </c>
      <c r="F136" s="3" t="str">
        <f>IFERROR(VLOOKUP($C136,[1]VinForDig!#REF!,2,FALSE),"")</f>
        <v/>
      </c>
      <c r="G136" s="3"/>
      <c r="H136" s="3">
        <v>9</v>
      </c>
      <c r="I136" s="3" t="str">
        <f>IFERROR(VLOOKUP($C136,'[1]Larsen Indoor'!C60:D188,2,FALSE),"")</f>
        <v/>
      </c>
      <c r="J136">
        <f t="shared" si="4"/>
        <v>9</v>
      </c>
    </row>
    <row r="137" spans="1:10" ht="15.75" customHeight="1" x14ac:dyDescent="0.25">
      <c r="A137">
        <v>129</v>
      </c>
      <c r="B137" s="2" t="s">
        <v>267</v>
      </c>
      <c r="C137" s="2" t="s">
        <v>268</v>
      </c>
      <c r="D137" s="3">
        <f>IFERROR(VLOOKUP(C137,[1]SuperBrugsen!$B$9:$C$88,2,FALSE),"")</f>
        <v>9</v>
      </c>
      <c r="E137" s="3" t="str">
        <f>IFERROR(VLOOKUP(C137,[1]R2Bengaardsvej!$B$3:$C$69,2,FALSE),"")</f>
        <v/>
      </c>
      <c r="F137" s="3" t="str">
        <f>IFERROR(VLOOKUP($C137,[1]VinForDig!#REF!,2,FALSE),"")</f>
        <v/>
      </c>
      <c r="G137" s="3" t="str">
        <f>IFERROR(VLOOKUP($C137,[1]Ehcolo!F14:F139,2,FALSE),"")</f>
        <v/>
      </c>
      <c r="H137" s="3" t="str">
        <f>IFERROR(VLOOKUP($C137,[1]Frøs!D100:E248,2,FALSE),"")</f>
        <v/>
      </c>
      <c r="I137" s="3" t="str">
        <f>IFERROR(VLOOKUP($C137,'[1]Larsen Indoor'!C100:D228,2,FALSE),"")</f>
        <v/>
      </c>
      <c r="J137">
        <f t="shared" si="4"/>
        <v>9</v>
      </c>
    </row>
    <row r="138" spans="1:10" ht="15.75" customHeight="1" x14ac:dyDescent="0.25">
      <c r="A138">
        <v>130</v>
      </c>
      <c r="B138" s="2" t="s">
        <v>269</v>
      </c>
      <c r="C138" s="2" t="s">
        <v>270</v>
      </c>
      <c r="D138" s="3" t="str">
        <f>IFERROR(VLOOKUP(C138,[1]SuperBrugsen!$B$9:$C$88,2,FALSE),"")</f>
        <v/>
      </c>
      <c r="E138" s="3" t="str">
        <f>IFERROR(VLOOKUP(C138,[1]R2Bengaardsvej!$B$3:$C$69,2,FALSE),"")</f>
        <v/>
      </c>
      <c r="F138" s="3">
        <v>9</v>
      </c>
      <c r="G138" s="3" t="str">
        <f>IFERROR(VLOOKUP($C138,[1]Ehcolo!F45:F171,2,FALSE),"")</f>
        <v/>
      </c>
      <c r="H138" s="3" t="str">
        <f>IFERROR(VLOOKUP($C138,[1]Frøs!D132:E280,2,FALSE),"")</f>
        <v/>
      </c>
      <c r="I138" s="3" t="str">
        <f>IFERROR(VLOOKUP($C138,'[1]Larsen Indoor'!C132:D260,2,FALSE),"")</f>
        <v/>
      </c>
      <c r="J138">
        <f t="shared" si="4"/>
        <v>9</v>
      </c>
    </row>
    <row r="139" spans="1:10" ht="15.75" customHeight="1" x14ac:dyDescent="0.25">
      <c r="A139">
        <v>131</v>
      </c>
      <c r="B139" s="2" t="s">
        <v>271</v>
      </c>
      <c r="C139" s="2" t="s">
        <v>272</v>
      </c>
      <c r="D139" s="3" t="str">
        <f>IFERROR(VLOOKUP(C139,[1]SuperBrugsen!$B$9:$C$88,2,FALSE),"")</f>
        <v/>
      </c>
      <c r="E139" s="3" t="str">
        <f>IFERROR(VLOOKUP(C139,[1]R2Bengaardsvej!$B$3:$C$69,2,FALSE),"")</f>
        <v/>
      </c>
      <c r="F139" s="3" t="str">
        <f>IFERROR(VLOOKUP($C139,[1]VinForDig!#REF!,2,FALSE),"")</f>
        <v/>
      </c>
      <c r="G139" s="3">
        <v>9</v>
      </c>
      <c r="H139" s="3" t="str">
        <f>IFERROR(VLOOKUP($C139,[1]Frøs!D155:E303,2,FALSE),"")</f>
        <v/>
      </c>
      <c r="I139" s="3" t="str">
        <f>IFERROR(VLOOKUP($C139,'[1]Larsen Indoor'!C155:D283,2,FALSE),"")</f>
        <v/>
      </c>
      <c r="J139">
        <f t="shared" si="4"/>
        <v>9</v>
      </c>
    </row>
    <row r="140" spans="1:10" ht="15.75" customHeight="1" x14ac:dyDescent="0.25">
      <c r="A140">
        <v>132</v>
      </c>
      <c r="B140" s="2" t="s">
        <v>273</v>
      </c>
      <c r="C140" s="2" t="s">
        <v>274</v>
      </c>
      <c r="D140" s="3" t="str">
        <f>IFERROR(VLOOKUP(C140,[1]SuperBrugsen!$B$9:$C$88,2,FALSE),"")</f>
        <v/>
      </c>
      <c r="E140" s="3">
        <f>IFERROR(VLOOKUP(C140,[1]R2Bengaardsvej!$B$3:$C$69,2,FALSE),"")</f>
        <v>9</v>
      </c>
      <c r="F140" s="3" t="str">
        <f>IFERROR(VLOOKUP($C140,[1]VinForDig!#REF!,2,FALSE),"")</f>
        <v/>
      </c>
      <c r="G140" s="3" t="str">
        <f>IFERROR(VLOOKUP($C140,[1]Ehcolo!F2:F107,2,FALSE),"")</f>
        <v/>
      </c>
      <c r="H140" s="3" t="str">
        <f>IFERROR(VLOOKUP($C140,[1]Frøs!D68:E216,2,FALSE),"")</f>
        <v/>
      </c>
      <c r="I140" s="3" t="str">
        <f>IFERROR(VLOOKUP($C140,'[1]Larsen Indoor'!C68:D196,2,FALSE),"")</f>
        <v/>
      </c>
      <c r="J140">
        <f t="shared" si="4"/>
        <v>9</v>
      </c>
    </row>
    <row r="141" spans="1:10" ht="15.75" customHeight="1" x14ac:dyDescent="0.25">
      <c r="A141">
        <v>133</v>
      </c>
      <c r="B141" s="2" t="s">
        <v>275</v>
      </c>
      <c r="C141" s="2" t="s">
        <v>276</v>
      </c>
      <c r="D141" s="3" t="str">
        <f>IFERROR(VLOOKUP(C141,[1]SuperBrugsen!$B$9:$C$88,2,FALSE),"")</f>
        <v/>
      </c>
      <c r="E141" s="3">
        <f>IFERROR(VLOOKUP(C141,[1]R2Bengaardsvej!$B$3:$C$69,2,FALSE),"")</f>
        <v>9</v>
      </c>
      <c r="F141" s="3" t="str">
        <f>IFERROR(VLOOKUP($C141,[1]VinForDig!#REF!,2,FALSE),"")</f>
        <v/>
      </c>
      <c r="G141" s="3" t="str">
        <f>IFERROR(VLOOKUP($C141,[1]Ehcolo!F2:F109,2,FALSE),"")</f>
        <v/>
      </c>
      <c r="H141" s="3" t="str">
        <f>IFERROR(VLOOKUP($C141,[1]Frøs!D70:E218,2,FALSE),"")</f>
        <v/>
      </c>
      <c r="I141" s="3" t="str">
        <f>IFERROR(VLOOKUP($C141,'[1]Larsen Indoor'!C70:D198,2,FALSE),"")</f>
        <v/>
      </c>
      <c r="J141">
        <f t="shared" si="4"/>
        <v>9</v>
      </c>
    </row>
    <row r="142" spans="1:10" ht="15.75" customHeight="1" x14ac:dyDescent="0.25">
      <c r="A142">
        <v>134</v>
      </c>
      <c r="B142" s="2" t="s">
        <v>277</v>
      </c>
      <c r="C142" s="2" t="s">
        <v>278</v>
      </c>
      <c r="D142" s="3" t="str">
        <f>IFERROR(VLOOKUP(C142,[1]SuperBrugsen!$B$9:$C$88,2,FALSE),"")</f>
        <v/>
      </c>
      <c r="E142" s="3">
        <f>IFERROR(VLOOKUP(C142,[1]R2Bengaardsvej!$B$3:$C$69,2,FALSE),"")</f>
        <v>9</v>
      </c>
      <c r="F142" s="3" t="str">
        <f>IFERROR(VLOOKUP($C142,[1]VinForDig!#REF!,2,FALSE),"")</f>
        <v/>
      </c>
      <c r="G142" s="3" t="str">
        <f>IFERROR(VLOOKUP($C142,[1]Ehcolo!F2:F102,2,FALSE),"")</f>
        <v/>
      </c>
      <c r="H142" s="3" t="str">
        <f>IFERROR(VLOOKUP($C142,[1]Frøs!D63:E211,2,FALSE),"")</f>
        <v/>
      </c>
      <c r="I142" s="3" t="str">
        <f>IFERROR(VLOOKUP($C142,'[1]Larsen Indoor'!C63:D191,2,FALSE),"")</f>
        <v/>
      </c>
      <c r="J142">
        <f t="shared" si="4"/>
        <v>9</v>
      </c>
    </row>
  </sheetData>
  <sheetProtection algorithmName="SHA-512" hashValue="7ajJxi0cKghGAziR4EbZHVACph3QB7lUm0vbLW2o7dtK2/FD0vvcsBFVLWk+vyJp2k/1iHB03WZaCYwZBsKYqA==" saltValue="SMaqCMRcFNN8JzjyYjuTDw==" spinCount="100000" sheet="1" objects="1" scenarios="1"/>
  <autoFilter ref="A8:J8" xr:uid="{412D590E-7C46-4A23-8C3B-9861BEEF9ED9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Kristensen</dc:creator>
  <cp:lastModifiedBy>Stella Kristensen</cp:lastModifiedBy>
  <dcterms:created xsi:type="dcterms:W3CDTF">2023-10-14T16:13:44Z</dcterms:created>
  <dcterms:modified xsi:type="dcterms:W3CDTF">2023-10-14T16:22:47Z</dcterms:modified>
</cp:coreProperties>
</file>